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5" documentId="8_{0868191E-AF05-4931-B9CB-8CD40152420C}" xr6:coauthVersionLast="44" xr6:coauthVersionMax="47" xr10:uidLastSave="{1113A878-D747-4B2D-B9D3-84BD6C0ADC47}"/>
  <bookViews>
    <workbookView xWindow="-120" yWindow="-120" windowWidth="29040" windowHeight="15720" activeTab="3" xr2:uid="{00000000-000D-0000-FFFF-FFFF00000000}"/>
  </bookViews>
  <sheets>
    <sheet name="2024-2025 уч. г." sheetId="1" r:id="rId1"/>
    <sheet name="ПО ПРОГРАММАМ" sheetId="3" r:id="rId2"/>
    <sheet name="Лист1" sheetId="2" r:id="rId3"/>
    <sheet name="УЧЕБ. ПЛАН НА 2025-2026 г.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1" i="4" l="1"/>
  <c r="H97" i="4" l="1"/>
  <c r="G97" i="4"/>
  <c r="J97" i="4"/>
  <c r="C65" i="4"/>
  <c r="C74" i="4"/>
  <c r="D74" i="4"/>
  <c r="E74" i="4"/>
  <c r="F74" i="4"/>
  <c r="G74" i="4"/>
  <c r="H74" i="4"/>
  <c r="D65" i="4"/>
  <c r="E65" i="4"/>
  <c r="F65" i="4"/>
  <c r="G65" i="4"/>
  <c r="H65" i="4"/>
  <c r="H84" i="4"/>
  <c r="F84" i="4" l="1"/>
  <c r="H41" i="4" l="1"/>
  <c r="F97" i="4"/>
  <c r="E97" i="4"/>
  <c r="G84" i="4"/>
  <c r="G41" i="4"/>
  <c r="C97" i="4"/>
  <c r="D97" i="4"/>
  <c r="E41" i="4"/>
  <c r="D41" i="4"/>
  <c r="C41" i="4"/>
  <c r="E84" i="4" l="1"/>
  <c r="D84" i="4"/>
  <c r="C84" i="4"/>
  <c r="H7" i="3" l="1"/>
  <c r="J92" i="1" l="1"/>
  <c r="I92" i="1"/>
  <c r="J9" i="3"/>
  <c r="I9" i="3"/>
  <c r="E92" i="1"/>
  <c r="C92" i="1"/>
  <c r="D92" i="1"/>
  <c r="J78" i="1" l="1"/>
  <c r="J35" i="1"/>
  <c r="H8" i="3" l="1"/>
  <c r="H6" i="3"/>
  <c r="H5" i="3"/>
  <c r="H4" i="3"/>
  <c r="G9" i="3"/>
  <c r="F9" i="3"/>
  <c r="E9" i="3"/>
  <c r="D9" i="3"/>
  <c r="C9" i="3"/>
  <c r="H9" i="3" l="1"/>
  <c r="D87" i="2"/>
  <c r="D92" i="2"/>
  <c r="C92" i="2"/>
  <c r="C87" i="2"/>
  <c r="D76" i="2"/>
  <c r="C76" i="2"/>
  <c r="D49" i="2"/>
  <c r="C49" i="2"/>
  <c r="D42" i="2"/>
  <c r="C42" i="2"/>
  <c r="D35" i="1"/>
  <c r="F92" i="1" l="1"/>
  <c r="G92" i="1"/>
  <c r="J42" i="1" l="1"/>
  <c r="J67" i="1"/>
  <c r="C67" i="1" l="1"/>
  <c r="D42" i="1"/>
  <c r="J83" i="1" l="1"/>
  <c r="D83" i="1"/>
  <c r="C83" i="1"/>
  <c r="D78" i="1"/>
  <c r="C78" i="1"/>
  <c r="D67" i="1"/>
  <c r="C42" i="1"/>
  <c r="C35" i="1"/>
</calcChain>
</file>

<file path=xl/sharedStrings.xml><?xml version="1.0" encoding="utf-8"?>
<sst xmlns="http://schemas.openxmlformats.org/spreadsheetml/2006/main" count="410" uniqueCount="303">
  <si>
    <t>№ п/п</t>
  </si>
  <si>
    <t>Дополнительная общеобразовательная общеразвивающая  программа</t>
  </si>
  <si>
    <t>Кол-во часов в неделю на одну группу по программе</t>
  </si>
  <si>
    <t>Итого часов в неделю</t>
  </si>
  <si>
    <t>36 ч/год</t>
  </si>
  <si>
    <t>72 ч/год</t>
  </si>
  <si>
    <t>144 ч/год</t>
  </si>
  <si>
    <t>216 ч/год</t>
  </si>
  <si>
    <t>Художественное направление</t>
  </si>
  <si>
    <t>"Гармония" (муз. инстр)</t>
  </si>
  <si>
    <t>"Пианист" (муз. инстр.)</t>
  </si>
  <si>
    <t>"Аллегро" (Гитара)</t>
  </si>
  <si>
    <t>"Аккорд" (Гитара)</t>
  </si>
  <si>
    <t>"Ренессанс" (хореогр.)</t>
  </si>
  <si>
    <t>"Мастерская чудес" (ДПИ)</t>
  </si>
  <si>
    <t>"Колор" (ИЗО)</t>
  </si>
  <si>
    <t>"Фантазия" (ДПИ)</t>
  </si>
  <si>
    <t>"Палитра" (ИЗО)</t>
  </si>
  <si>
    <t>"Чудесная страна"</t>
  </si>
  <si>
    <t>"Школа ведущего"</t>
  </si>
  <si>
    <t>Итого по направлению:</t>
  </si>
  <si>
    <t>Итого по направлению человеко/часов по программам:</t>
  </si>
  <si>
    <t>Техническое направление</t>
  </si>
  <si>
    <t>"Лего-мастер" (шк. 48)</t>
  </si>
  <si>
    <t>"Лего-мастер" (ДТ)</t>
  </si>
  <si>
    <t>1 программа</t>
  </si>
  <si>
    <t>Итого по направлению групп/часов по программам:</t>
  </si>
  <si>
    <t>Социально-гуманитарное направление</t>
  </si>
  <si>
    <t>"Ментальная арифметика"</t>
  </si>
  <si>
    <t>"Арт-терапия" (дошк.)</t>
  </si>
  <si>
    <t>"Счастливый английский"</t>
  </si>
  <si>
    <t>"Занимательный английский"</t>
  </si>
  <si>
    <t>"Я в безопасности" (шк. 51 )</t>
  </si>
  <si>
    <t>"Я в безопасности"-2 (шк. 51 )</t>
  </si>
  <si>
    <t>Спортивно-физкультурное направление</t>
  </si>
  <si>
    <t>"ОФП и самооборона"</t>
  </si>
  <si>
    <t>"Шахматы"</t>
  </si>
  <si>
    <t>4 программы</t>
  </si>
  <si>
    <t>Естественно-научное направление</t>
  </si>
  <si>
    <t>ВСЕГО ПО УЧРЕЖДЕНИЮ:</t>
  </si>
  <si>
    <t>Итого по направлениям:</t>
  </si>
  <si>
    <t>всего групп</t>
  </si>
  <si>
    <t>всего обуч-ся</t>
  </si>
  <si>
    <t>всего часов в год</t>
  </si>
  <si>
    <t>всего человеко/часов в      год</t>
  </si>
  <si>
    <t>Кол-во часов из педнагрузки</t>
  </si>
  <si>
    <t>художественное</t>
  </si>
  <si>
    <t>техническое</t>
  </si>
  <si>
    <t>социально-гуманитарное</t>
  </si>
  <si>
    <t>естественно-научное</t>
  </si>
  <si>
    <t>ИТОГО по всем направлениям:</t>
  </si>
  <si>
    <t>По штатному расписанию:</t>
  </si>
  <si>
    <t>ВАКАНСИЯ</t>
  </si>
  <si>
    <t>Зам. директора по УВР:</t>
  </si>
  <si>
    <t>Н.Э. Потемкина</t>
  </si>
  <si>
    <t>"Созвучие" (вокал)-Гимн. 59</t>
  </si>
  <si>
    <t>"Созвучие"- вокал</t>
  </si>
  <si>
    <t>"Галерея художника"</t>
  </si>
  <si>
    <t>"Первые шаги в хореографию"</t>
  </si>
  <si>
    <t>Джаз-модерн для детей 5-10 лет</t>
  </si>
  <si>
    <t>"НоТа" (эстрадный вокал)/        Музыкальный калейдоскоп</t>
  </si>
  <si>
    <t>"Компьютерный дизайн" (Салт.)</t>
  </si>
  <si>
    <t>"Компьютерный дизайн" (Потем)</t>
  </si>
  <si>
    <t>"Модерн" (эстрадное пение)-СОШ 21</t>
  </si>
  <si>
    <t>"Хоровое пение" -СОШ 21</t>
  </si>
  <si>
    <t>"Созвучие" (хоровое пение)-Гимн.59</t>
  </si>
  <si>
    <t>«Белая ворона» (театр)-сош.40</t>
  </si>
  <si>
    <t>"Фабрика чудес"-сош 13</t>
  </si>
  <si>
    <t>"Я танцую"-сош 26</t>
  </si>
  <si>
    <t>"Мы любим танцевать" (Ч.)-сош 26</t>
  </si>
  <si>
    <t>"Мы любим танцевать" (Ш.)-сош26</t>
  </si>
  <si>
    <t>"МультКадрики"</t>
  </si>
  <si>
    <t>"3 D-моделирование"</t>
  </si>
  <si>
    <t>"Детский фитнес" (СОШ 48)</t>
  </si>
  <si>
    <t>"Пионербол" (СОШ 26)</t>
  </si>
  <si>
    <t>"Шахматы" (Гимн. 59, Ж/Д лицей 10)</t>
  </si>
  <si>
    <t>"Друзья Байкала"</t>
  </si>
  <si>
    <t>"Узнай-ка" (дошк.)</t>
  </si>
  <si>
    <t xml:space="preserve">"АБВГДейка" (дошк.) </t>
  </si>
  <si>
    <t>"Домашняя академия" (ГПД)</t>
  </si>
  <si>
    <t>"Домашняя академия" (Журавушка)</t>
  </si>
  <si>
    <t>"Дорожная азбука"</t>
  </si>
  <si>
    <t xml:space="preserve">"Воспитать победителей"(школа КВН) </t>
  </si>
  <si>
    <t>"Юный юрист"</t>
  </si>
  <si>
    <t>"Разноцветный мир"" (ГПД)</t>
  </si>
  <si>
    <t>"Разноцветный мир"" (шк. 26)</t>
  </si>
  <si>
    <t>11 пр.</t>
  </si>
  <si>
    <t>14 пр.</t>
  </si>
  <si>
    <t>108 ч/год</t>
  </si>
  <si>
    <t>22 программа</t>
  </si>
  <si>
    <t>2 пр.</t>
  </si>
  <si>
    <t>3 пр.</t>
  </si>
  <si>
    <t>1 пр.</t>
  </si>
  <si>
    <t>3 программы</t>
  </si>
  <si>
    <t>5.</t>
  </si>
  <si>
    <t>"Я -Патриот"</t>
  </si>
  <si>
    <t>"Каллиграфия и скорочтение" (ГПД)</t>
  </si>
  <si>
    <t>14 программ</t>
  </si>
  <si>
    <t>6 пр.</t>
  </si>
  <si>
    <t>38,05 ст.</t>
  </si>
  <si>
    <t>36 ч/г</t>
  </si>
  <si>
    <t>72 ч/г</t>
  </si>
  <si>
    <t>108 ч/г</t>
  </si>
  <si>
    <t>144 ч/г</t>
  </si>
  <si>
    <t>216 ч/г</t>
  </si>
  <si>
    <t>Итого</t>
  </si>
  <si>
    <t>Итого по направлениям кол-во обуч-ся:</t>
  </si>
  <si>
    <t>Количество обучающихся по программам на 2023-2024 уч. год</t>
  </si>
  <si>
    <t>Хор -СОШ 21</t>
  </si>
  <si>
    <t xml:space="preserve">Кол-во обучающихся </t>
  </si>
  <si>
    <t>Кол-во групп/      инд. групп</t>
  </si>
  <si>
    <t>9 пр.</t>
  </si>
  <si>
    <t>169 уч./          72 ч /        6084 ч/ч</t>
  </si>
  <si>
    <t>404 чел./            792  /                     29088 ч/ч</t>
  </si>
  <si>
    <t>59 чел./              648 /                      6372 ч/ч</t>
  </si>
  <si>
    <t>331 чел./                     1296  /                              47664 ч/ч</t>
  </si>
  <si>
    <t>0 пр.</t>
  </si>
  <si>
    <t>320 чел./ 144  /                       23040 ч/ч</t>
  </si>
  <si>
    <t>87 чел. /432 /                       18792 ч/ч</t>
  </si>
  <si>
    <t>407 чел. / 576 ч</t>
  </si>
  <si>
    <t>10 чел./144 /              1440 ч/ч.</t>
  </si>
  <si>
    <t>15 чел. /216 /            3240 ч/ч</t>
  </si>
  <si>
    <t>37 ч./108 / 3996 ч/ч</t>
  </si>
  <si>
    <t>49 ч. /288 / 7056 ч/ч</t>
  </si>
  <si>
    <t>81 ч./432 /                  17496 ч/ч</t>
  </si>
  <si>
    <t>67 ч. /432/                  9648 ч/час.</t>
  </si>
  <si>
    <t>313 ч. /72/                         11268 ч/час</t>
  </si>
  <si>
    <t>с повторами!</t>
  </si>
  <si>
    <t>Физкультурно-спортивное направление</t>
  </si>
  <si>
    <t>0 ч.</t>
  </si>
  <si>
    <t>25 ч / 360 ч/год</t>
  </si>
  <si>
    <t>физкультурно-спортивное</t>
  </si>
  <si>
    <t>Итого часов/год</t>
  </si>
  <si>
    <t>Итого ч/часов/год</t>
  </si>
  <si>
    <t>Ч/сасы за 1-ое полугодие (16 нед.)</t>
  </si>
  <si>
    <t>Ч  /часы за 2-ое полугодие (20 нед)</t>
  </si>
  <si>
    <t>556 ч./648 /                           40032 ч/час</t>
  </si>
  <si>
    <t>141 ч./ 648 /                         15228 ч/час.</t>
  </si>
  <si>
    <t>102 ч./1944 /             22032 ч/час</t>
  </si>
  <si>
    <t>1179 чел./ 3744 час/год</t>
  </si>
  <si>
    <t>9-10</t>
  </si>
  <si>
    <t>24 программы</t>
  </si>
  <si>
    <t>410 чел./                     3024  /                           88560 ч/ч</t>
  </si>
  <si>
    <t>104 ч/ 216 / 7488 ч/ч</t>
  </si>
  <si>
    <t>271 чел./1044 ч</t>
  </si>
  <si>
    <t>1373 чел./ 5832 ч.</t>
  </si>
  <si>
    <t>1 полугодие -16 нед. -165 584 ч/час</t>
  </si>
  <si>
    <t>2 полугодие - 20 нед. -206 980 ч/час</t>
  </si>
  <si>
    <t>Год 36 недель -372 564 чел/час</t>
  </si>
  <si>
    <r>
      <t xml:space="preserve">"Утверждаю"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МБУ ДО ЖДТ ___________ А.В. Сирина                                     </t>
    </r>
    <r>
      <rPr>
        <b/>
        <sz val="14"/>
        <color theme="4" tint="-0.249977111117893"/>
        <rFont val="Calibri"/>
        <family val="2"/>
        <charset val="204"/>
        <scheme val="minor"/>
      </rPr>
      <t xml:space="preserve">Учебный план на 2024-2025 учебный год                                      </t>
    </r>
    <r>
      <rPr>
        <b/>
        <sz val="12"/>
        <color theme="4" tint="-0.249977111117893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"___ "__________ 2024 г.</t>
    </r>
  </si>
  <si>
    <t>"Фабрика чудес"-сош 48</t>
  </si>
  <si>
    <t>"Я танцую" (А.)-сош 26</t>
  </si>
  <si>
    <t xml:space="preserve">"Дорожная азбука" </t>
  </si>
  <si>
    <t>Примечание передано в бухг-ю 23.10.2024 г.</t>
  </si>
  <si>
    <t>В бухгалтерию передается: всего групп, всего обуч-ся, кол-во часов из пед нагрузки, т.е. 693 ч.!!!</t>
  </si>
  <si>
    <t>Ритма-грация для детей 5-10 лет</t>
  </si>
  <si>
    <t>"Домашняя академия" (РЦН)</t>
  </si>
  <si>
    <t>Наименование программы</t>
  </si>
  <si>
    <t>Общее кол-во часов/нед</t>
  </si>
  <si>
    <t>Общее кол-во часов /год</t>
  </si>
  <si>
    <t>Кол-во групп</t>
  </si>
  <si>
    <t>Кол-во учащихся</t>
  </si>
  <si>
    <t>«Гармония"</t>
  </si>
  <si>
    <t>Архипова Т.В.</t>
  </si>
  <si>
    <t>"Я в безопасности"</t>
  </si>
  <si>
    <t>Матвеев Н.В.</t>
  </si>
  <si>
    <t>"Пианист"</t>
  </si>
  <si>
    <t>Зубкова С.В.</t>
  </si>
  <si>
    <t>"Эстрадный вокал"</t>
  </si>
  <si>
    <t>Кондинская З.М.</t>
  </si>
  <si>
    <t>Садовникова О.Г.</t>
  </si>
  <si>
    <t>"Аллегро"</t>
  </si>
  <si>
    <t>Былков Е.В.</t>
  </si>
  <si>
    <t>ДХС "Соловушка"</t>
  </si>
  <si>
    <t>Иванова Н.В.</t>
  </si>
  <si>
    <t>"Домашняя академия"</t>
  </si>
  <si>
    <t>Козлова Т.В.</t>
  </si>
  <si>
    <t>"Палитра"</t>
  </si>
  <si>
    <t>Маслова М.В.</t>
  </si>
  <si>
    <t>"Фантазия"</t>
  </si>
  <si>
    <t>ШРР "АБВГДейка"</t>
  </si>
  <si>
    <t>Попова К.В.</t>
  </si>
  <si>
    <t>ШРР "Узнай-ка!"</t>
  </si>
  <si>
    <t>Ефимова М.П.</t>
  </si>
  <si>
    <t>Нач. тех. моделирование (Лего)</t>
  </si>
  <si>
    <t>"Разноцветный мир"</t>
  </si>
  <si>
    <t>Заркова И.Ю.</t>
  </si>
  <si>
    <t>"Обрети мир в себе"</t>
  </si>
  <si>
    <t>"Мастерская чудес"</t>
  </si>
  <si>
    <t>Паршакова Ю.В.</t>
  </si>
  <si>
    <t>"Колор"</t>
  </si>
  <si>
    <t>Красноярова Д.М.</t>
  </si>
  <si>
    <t>"ЛогопедиЯ"</t>
  </si>
  <si>
    <t>"Я танцую"</t>
  </si>
  <si>
    <t>"Мы любим танцевать"</t>
  </si>
  <si>
    <t>Чуванова А.А.</t>
  </si>
  <si>
    <t>Шанюшкина Н.П.</t>
  </si>
  <si>
    <t>Агафонова О.Г.</t>
  </si>
  <si>
    <t>Матвеева В.В.</t>
  </si>
  <si>
    <t>Соловьевьва Т.А.</t>
  </si>
  <si>
    <t>Меркулова И.Н.</t>
  </si>
  <si>
    <t>"Обучение игре на гитаре с основами звукорежиссуры"</t>
  </si>
  <si>
    <t>Фёдоров М.А.</t>
  </si>
  <si>
    <t>"Юный  кутюрье"</t>
  </si>
  <si>
    <t>Курбет С.Н.</t>
  </si>
  <si>
    <t>Арсентьева Т.В.</t>
  </si>
  <si>
    <t>"Танцуй со мной"</t>
  </si>
  <si>
    <t>ИТОГО:</t>
  </si>
  <si>
    <t>4 прогр.</t>
  </si>
  <si>
    <t>1 прогр.</t>
  </si>
  <si>
    <t>3 гр.</t>
  </si>
  <si>
    <t>Человеко/      час/год</t>
  </si>
  <si>
    <t>Направление</t>
  </si>
  <si>
    <t>Кол-во обуч-ся</t>
  </si>
  <si>
    <t>Кол-во часов по пед/нагрузке</t>
  </si>
  <si>
    <t>Художественное</t>
  </si>
  <si>
    <t>Социально-гуманитарное</t>
  </si>
  <si>
    <t>Техническое</t>
  </si>
  <si>
    <t>Физкультурно-спортивное</t>
  </si>
  <si>
    <t>Естественно-научное</t>
  </si>
  <si>
    <t>Итого часов/нед</t>
  </si>
  <si>
    <t>Кол-во ч/часов/год</t>
  </si>
  <si>
    <t xml:space="preserve">Пед. нагрузка в ставках </t>
  </si>
  <si>
    <t>Ф.И.О.                      педагога д/о</t>
  </si>
  <si>
    <t>План по М/З</t>
  </si>
  <si>
    <t>Допустимый процент отклонения (10%)</t>
  </si>
  <si>
    <t>,</t>
  </si>
  <si>
    <t>,,,,,,,,,,,,,,,,,,,,,,,,,,,,,,,,,,,,,,,,,,,,,,,,,,,,,,,,,,,,,,,,,,,,,,,,,,,,,,,,,,,,,,,,,,,,,,,,,,,,,,,,,,,,,,,,,,,,,,,,,,,,,,,,,,,,,,,,,,,,,,,,,,,,,,,,,,,,,,,,,,,,,,,,,,,,,,,,,,,,,,,,,,,,,,,,,,,,,,,,,,,,,,,,,,,,,,,,,,,,,,,,,,,0,,,,,,,,,,,,,,,0000000000000000000000000000000000000000000000000000000</t>
  </si>
  <si>
    <t>,,</t>
  </si>
  <si>
    <t>,,,,,,,000000,</t>
  </si>
  <si>
    <t>,,,,,,,,,,,,,,,,,,,0000000000000000000000000000000000000000000000000000000000000000000000,</t>
  </si>
  <si>
    <t>,,0000000000000000000000000,</t>
  </si>
  <si>
    <t xml:space="preserve">  </t>
  </si>
  <si>
    <t xml:space="preserve">                      </t>
  </si>
  <si>
    <t>Сапожникова А.А.</t>
  </si>
  <si>
    <t>"Рябинушка"</t>
  </si>
  <si>
    <t>"Наследники традиций"</t>
  </si>
  <si>
    <t>Пивторан В.С.</t>
  </si>
  <si>
    <t>"Рисовандия"</t>
  </si>
  <si>
    <t>"Пластишка"</t>
  </si>
  <si>
    <t>Бадмаева Д.Б.</t>
  </si>
  <si>
    <t>"Основы песочной анимации"</t>
  </si>
  <si>
    <t>Раздобреева И.В.</t>
  </si>
  <si>
    <t>Батудаев Р.П.</t>
  </si>
  <si>
    <t>"IT-креатив"</t>
  </si>
  <si>
    <t>Хороших Е. Н.</t>
  </si>
  <si>
    <t>"Шахматный дебют"</t>
  </si>
  <si>
    <t>Мухраев А. А.</t>
  </si>
  <si>
    <t>"Занимательная химия"</t>
  </si>
  <si>
    <t>Сынгелова В.В.</t>
  </si>
  <si>
    <t>3 ч./нед.</t>
  </si>
  <si>
    <t>108 ч./год</t>
  </si>
  <si>
    <t>9 ч/нед.</t>
  </si>
  <si>
    <t>ШРР "Букваешка"</t>
  </si>
  <si>
    <t>"Эксперессия"</t>
  </si>
  <si>
    <t>"Занимательный  английский"</t>
  </si>
  <si>
    <t>"Юный журналист"</t>
  </si>
  <si>
    <t>Есмуханова Н.С.</t>
  </si>
  <si>
    <t>63 уч.</t>
  </si>
  <si>
    <t>6804 ч/час/год</t>
  </si>
  <si>
    <r>
      <t xml:space="preserve">"Утверждаю"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МБУ ДО ЖДТ ___________ А.В. Сирина                                     </t>
    </r>
    <r>
      <rPr>
        <b/>
        <sz val="14"/>
        <color theme="4" tint="-0.249977111117893"/>
        <rFont val="Calibri"/>
        <family val="2"/>
        <charset val="204"/>
        <scheme val="minor"/>
      </rPr>
      <t xml:space="preserve">Учебный план на 2025-2026 учебный год                                      </t>
    </r>
    <r>
      <rPr>
        <b/>
        <sz val="12"/>
        <color theme="4" tint="-0.249977111117893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"___ "__________ 2025 г.</t>
    </r>
  </si>
  <si>
    <t>"Волейбол"</t>
  </si>
  <si>
    <t>Березовская М.Э.</t>
  </si>
  <si>
    <t>22 ч/нед.</t>
  </si>
  <si>
    <t>792 ч./год</t>
  </si>
  <si>
    <t>282 уч.</t>
  </si>
  <si>
    <t>62 ч./нед.</t>
  </si>
  <si>
    <t>"Компьютерный дизайн (графика)"</t>
  </si>
  <si>
    <t>ПК с основами информатики</t>
  </si>
  <si>
    <t>Основы бурятского фольклора</t>
  </si>
  <si>
    <t>5 прогр.</t>
  </si>
  <si>
    <t>20 гр.</t>
  </si>
  <si>
    <t>Шадраев В.Б.</t>
  </si>
  <si>
    <t>Ламаева Б.В.</t>
  </si>
  <si>
    <t>72 ч./нед.</t>
  </si>
  <si>
    <t>1236 уч.</t>
  </si>
  <si>
    <t>Кол-во программ</t>
  </si>
  <si>
    <t>60 ч/нед.</t>
  </si>
  <si>
    <t>20 ч./нед.</t>
  </si>
  <si>
    <t>720 ч/год</t>
  </si>
  <si>
    <t>Гончарова К.И.-д/о</t>
  </si>
  <si>
    <t>Усольцева О.А.-д/о</t>
  </si>
  <si>
    <t>Заместитель директора по УВР:                    Н.Э. Потемкина</t>
  </si>
  <si>
    <t>"Формат"</t>
  </si>
  <si>
    <t>Демидова Е.П.</t>
  </si>
  <si>
    <t>2880 ч/год</t>
  </si>
  <si>
    <t>60 гр.</t>
  </si>
  <si>
    <t>184 ч./нед.</t>
  </si>
  <si>
    <t>109404 ч/час/год</t>
  </si>
  <si>
    <t>16 прогр.</t>
  </si>
  <si>
    <t>Артемьева Г.Е.</t>
  </si>
  <si>
    <t>"Танцевальный креатив"</t>
  </si>
  <si>
    <t>100 гр.</t>
  </si>
  <si>
    <t>4968 ч/год</t>
  </si>
  <si>
    <t>138 ч./нед.</t>
  </si>
  <si>
    <t>21 прогр.</t>
  </si>
  <si>
    <t>199152 ч/час/год</t>
  </si>
  <si>
    <t>341 ч/нед</t>
  </si>
  <si>
    <t>1299 уч.</t>
  </si>
  <si>
    <t>395 обуч.</t>
  </si>
  <si>
    <t>39132 ч/час/год</t>
  </si>
  <si>
    <t>32328 ч/час/год</t>
  </si>
  <si>
    <t>19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</si>
</sst>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4" tint="-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70C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/>
    <xf numFmtId="0" fontId="5" fillId="0" borderId="2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0" fillId="6" borderId="5" xfId="0" applyFill="1" applyBorder="1"/>
    <xf numFmtId="0" fontId="3" fillId="6" borderId="5" xfId="0" applyFont="1" applyFill="1" applyBorder="1"/>
    <xf numFmtId="0" fontId="3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 wrapText="1"/>
    </xf>
    <xf numFmtId="17" fontId="3" fillId="2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/>
    </xf>
    <xf numFmtId="0" fontId="9" fillId="7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top"/>
    </xf>
    <xf numFmtId="0" fontId="11" fillId="8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 vertical="top"/>
    </xf>
    <xf numFmtId="0" fontId="0" fillId="8" borderId="5" xfId="0" applyFill="1" applyBorder="1"/>
    <xf numFmtId="0" fontId="0" fillId="0" borderId="5" xfId="0" applyBorder="1"/>
    <xf numFmtId="0" fontId="12" fillId="3" borderId="5" xfId="0" applyFont="1" applyFill="1" applyBorder="1" applyAlignment="1">
      <alignment horizontal="center"/>
    </xf>
    <xf numFmtId="0" fontId="13" fillId="0" borderId="0" xfId="0" applyFont="1"/>
    <xf numFmtId="0" fontId="5" fillId="5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5" xfId="0" applyFont="1" applyBorder="1" applyAlignment="1">
      <alignment horizontal="center" vertical="top"/>
    </xf>
    <xf numFmtId="3" fontId="9" fillId="7" borderId="5" xfId="0" applyNumberFormat="1" applyFont="1" applyFill="1" applyBorder="1" applyAlignment="1">
      <alignment horizontal="center" vertical="top"/>
    </xf>
    <xf numFmtId="3" fontId="7" fillId="7" borderId="5" xfId="0" applyNumberFormat="1" applyFont="1" applyFill="1" applyBorder="1" applyAlignment="1">
      <alignment horizontal="center" vertical="top"/>
    </xf>
    <xf numFmtId="3" fontId="11" fillId="8" borderId="5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vertical="center" wrapText="1"/>
    </xf>
    <xf numFmtId="0" fontId="15" fillId="6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 vertical="top"/>
    </xf>
    <xf numFmtId="3" fontId="16" fillId="8" borderId="5" xfId="0" applyNumberFormat="1" applyFont="1" applyFill="1" applyBorder="1" applyAlignment="1">
      <alignment horizontal="center"/>
    </xf>
    <xf numFmtId="0" fontId="7" fillId="0" borderId="0" xfId="0" applyFont="1"/>
    <xf numFmtId="0" fontId="17" fillId="0" borderId="5" xfId="0" applyFont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19" fillId="4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2" borderId="5" xfId="0" applyFill="1" applyBorder="1"/>
    <xf numFmtId="0" fontId="20" fillId="2" borderId="5" xfId="0" applyFont="1" applyFill="1" applyBorder="1" applyAlignment="1">
      <alignment vertical="top"/>
    </xf>
    <xf numFmtId="0" fontId="20" fillId="2" borderId="5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right"/>
    </xf>
    <xf numFmtId="0" fontId="20" fillId="2" borderId="5" xfId="0" applyFont="1" applyFill="1" applyBorder="1"/>
    <xf numFmtId="0" fontId="20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wrapText="1"/>
    </xf>
    <xf numFmtId="0" fontId="4" fillId="8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 wrapText="1"/>
    </xf>
    <xf numFmtId="16" fontId="5" fillId="0" borderId="6" xfId="0" applyNumberFormat="1" applyFont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top"/>
    </xf>
    <xf numFmtId="0" fontId="12" fillId="8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22" fillId="0" borderId="0" xfId="0" applyFont="1"/>
    <xf numFmtId="0" fontId="9" fillId="2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left"/>
    </xf>
    <xf numFmtId="0" fontId="22" fillId="5" borderId="5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4" fillId="0" borderId="0" xfId="0" applyFont="1"/>
    <xf numFmtId="0" fontId="27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8" borderId="8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/>
    </xf>
    <xf numFmtId="0" fontId="26" fillId="10" borderId="5" xfId="0" applyFont="1" applyFill="1" applyBorder="1" applyAlignment="1">
      <alignment horizontal="center"/>
    </xf>
    <xf numFmtId="0" fontId="26" fillId="10" borderId="5" xfId="0" applyFont="1" applyFill="1" applyBorder="1" applyAlignment="1">
      <alignment horizontal="center" wrapText="1"/>
    </xf>
    <xf numFmtId="0" fontId="26" fillId="9" borderId="5" xfId="0" applyFont="1" applyFill="1" applyBorder="1" applyAlignment="1">
      <alignment horizontal="center"/>
    </xf>
    <xf numFmtId="0" fontId="24" fillId="11" borderId="9" xfId="0" applyFont="1" applyFill="1" applyBorder="1" applyAlignment="1">
      <alignment horizontal="center" vertical="center" wrapText="1"/>
    </xf>
    <xf numFmtId="0" fontId="24" fillId="11" borderId="11" xfId="0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24" fillId="11" borderId="16" xfId="0" applyFont="1" applyFill="1" applyBorder="1" applyAlignment="1">
      <alignment horizontal="center" vertical="center" wrapText="1"/>
    </xf>
    <xf numFmtId="0" fontId="26" fillId="11" borderId="7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17" fillId="0" borderId="0" xfId="0" applyFont="1"/>
    <xf numFmtId="0" fontId="24" fillId="11" borderId="7" xfId="0" applyFont="1" applyFill="1" applyBorder="1" applyAlignment="1">
      <alignment horizontal="center" vertical="center" wrapText="1"/>
    </xf>
    <xf numFmtId="0" fontId="26" fillId="11" borderId="6" xfId="0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center"/>
    </xf>
    <xf numFmtId="0" fontId="24" fillId="11" borderId="21" xfId="0" applyFont="1" applyFill="1" applyBorder="1" applyAlignment="1">
      <alignment horizontal="center" vertical="center" wrapText="1"/>
    </xf>
    <xf numFmtId="0" fontId="24" fillId="11" borderId="22" xfId="0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11" borderId="9" xfId="0" applyFont="1" applyFill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0" fillId="0" borderId="25" xfId="0" applyBorder="1"/>
    <xf numFmtId="0" fontId="26" fillId="9" borderId="19" xfId="0" applyFont="1" applyFill="1" applyBorder="1" applyAlignment="1">
      <alignment wrapText="1"/>
    </xf>
    <xf numFmtId="0" fontId="26" fillId="9" borderId="9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 wrapText="1"/>
    </xf>
    <xf numFmtId="0" fontId="26" fillId="9" borderId="19" xfId="0" applyFont="1" applyFill="1" applyBorder="1"/>
    <xf numFmtId="0" fontId="26" fillId="9" borderId="7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11" borderId="7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0" fillId="0" borderId="23" xfId="0" applyBorder="1"/>
    <xf numFmtId="0" fontId="29" fillId="8" borderId="23" xfId="0" applyFont="1" applyFill="1" applyBorder="1" applyAlignment="1">
      <alignment vertical="center"/>
    </xf>
    <xf numFmtId="0" fontId="29" fillId="8" borderId="5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 wrapText="1"/>
    </xf>
    <xf numFmtId="10" fontId="26" fillId="9" borderId="3" xfId="0" applyNumberFormat="1" applyFont="1" applyFill="1" applyBorder="1" applyAlignment="1">
      <alignment horizontal="center"/>
    </xf>
    <xf numFmtId="9" fontId="30" fillId="9" borderId="3" xfId="0" applyNumberFormat="1" applyFont="1" applyFill="1" applyBorder="1" applyAlignment="1">
      <alignment horizontal="center"/>
    </xf>
    <xf numFmtId="10" fontId="30" fillId="9" borderId="3" xfId="0" applyNumberFormat="1" applyFont="1" applyFill="1" applyBorder="1" applyAlignment="1">
      <alignment horizontal="center"/>
    </xf>
    <xf numFmtId="0" fontId="26" fillId="8" borderId="2" xfId="0" applyFont="1" applyFill="1" applyBorder="1" applyAlignment="1">
      <alignment horizontal="center"/>
    </xf>
    <xf numFmtId="0" fontId="30" fillId="8" borderId="2" xfId="0" applyFont="1" applyFill="1" applyBorder="1" applyAlignment="1">
      <alignment horizontal="center"/>
    </xf>
    <xf numFmtId="0" fontId="26" fillId="10" borderId="2" xfId="0" applyFont="1" applyFill="1" applyBorder="1" applyAlignment="1">
      <alignment horizontal="center"/>
    </xf>
    <xf numFmtId="10" fontId="26" fillId="9" borderId="27" xfId="0" applyNumberFormat="1" applyFont="1" applyFill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0" fillId="0" borderId="23" xfId="0" applyBorder="1" applyAlignment="1">
      <alignment wrapText="1"/>
    </xf>
    <xf numFmtId="0" fontId="26" fillId="9" borderId="23" xfId="0" applyFont="1" applyFill="1" applyBorder="1" applyAlignment="1">
      <alignment horizontal="center" vertical="center"/>
    </xf>
    <xf numFmtId="0" fontId="26" fillId="9" borderId="28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31" fillId="0" borderId="23" xfId="0" applyFont="1" applyBorder="1"/>
    <xf numFmtId="0" fontId="32" fillId="0" borderId="23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3" fillId="0" borderId="0" xfId="0" applyFont="1"/>
    <xf numFmtId="0" fontId="5" fillId="5" borderId="2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" fontId="5" fillId="0" borderId="2" xfId="0" applyNumberFormat="1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opLeftCell="A82" workbookViewId="0">
      <selection activeCell="M87" sqref="M87"/>
    </sheetView>
  </sheetViews>
  <sheetFormatPr defaultRowHeight="15" x14ac:dyDescent="0.25"/>
  <cols>
    <col min="1" max="1" width="6.42578125" customWidth="1"/>
    <col min="2" max="2" width="37.5703125" customWidth="1"/>
    <col min="3" max="4" width="9.140625" customWidth="1"/>
    <col min="5" max="5" width="11.7109375" customWidth="1"/>
    <col min="6" max="7" width="13.5703125" customWidth="1"/>
    <col min="8" max="8" width="17.7109375" customWidth="1"/>
    <col min="9" max="9" width="17.42578125" customWidth="1"/>
    <col min="10" max="10" width="13.7109375" customWidth="1"/>
  </cols>
  <sheetData>
    <row r="1" spans="1:11" ht="55.5" customHeight="1" x14ac:dyDescent="0.25">
      <c r="A1" s="279" t="s">
        <v>149</v>
      </c>
      <c r="B1" s="280"/>
      <c r="C1" s="280"/>
      <c r="D1" s="280"/>
      <c r="E1" s="280"/>
      <c r="F1" s="280"/>
      <c r="G1" s="280"/>
      <c r="H1" s="280"/>
      <c r="I1" s="280"/>
      <c r="J1" s="280"/>
      <c r="K1" s="269"/>
    </row>
    <row r="2" spans="1:11" ht="23.25" customHeight="1" x14ac:dyDescent="0.25">
      <c r="A2" s="237" t="s">
        <v>0</v>
      </c>
      <c r="B2" s="239" t="s">
        <v>1</v>
      </c>
      <c r="C2" s="239" t="s">
        <v>110</v>
      </c>
      <c r="D2" s="239" t="s">
        <v>109</v>
      </c>
      <c r="E2" s="241" t="s">
        <v>2</v>
      </c>
      <c r="F2" s="242"/>
      <c r="G2" s="242"/>
      <c r="H2" s="242"/>
      <c r="I2" s="242"/>
      <c r="J2" s="230" t="s">
        <v>3</v>
      </c>
      <c r="K2" s="269"/>
    </row>
    <row r="3" spans="1:11" ht="53.25" customHeight="1" x14ac:dyDescent="0.25">
      <c r="A3" s="238"/>
      <c r="B3" s="240"/>
      <c r="C3" s="240"/>
      <c r="D3" s="240"/>
      <c r="E3" s="2" t="s">
        <v>4</v>
      </c>
      <c r="F3" s="2" t="s">
        <v>5</v>
      </c>
      <c r="G3" s="2" t="s">
        <v>88</v>
      </c>
      <c r="H3" s="2" t="s">
        <v>6</v>
      </c>
      <c r="I3" s="2" t="s">
        <v>7</v>
      </c>
      <c r="J3" s="231"/>
    </row>
    <row r="4" spans="1:11" x14ac:dyDescent="0.25">
      <c r="A4" s="232" t="s">
        <v>8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1" x14ac:dyDescent="0.25">
      <c r="A5" s="3">
        <v>1</v>
      </c>
      <c r="B5" s="4" t="s">
        <v>9</v>
      </c>
      <c r="C5" s="5">
        <v>9</v>
      </c>
      <c r="D5" s="5">
        <v>9</v>
      </c>
      <c r="E5" s="5"/>
      <c r="F5" s="5">
        <v>2</v>
      </c>
      <c r="G5" s="5"/>
      <c r="H5" s="5"/>
      <c r="I5" s="5"/>
      <c r="J5" s="6">
        <v>18</v>
      </c>
    </row>
    <row r="6" spans="1:11" x14ac:dyDescent="0.25">
      <c r="A6" s="3">
        <v>2</v>
      </c>
      <c r="B6" s="4" t="s">
        <v>10</v>
      </c>
      <c r="C6" s="5">
        <v>9</v>
      </c>
      <c r="D6" s="5">
        <v>9</v>
      </c>
      <c r="E6" s="5"/>
      <c r="F6" s="5">
        <v>2</v>
      </c>
      <c r="G6" s="5"/>
      <c r="H6" s="5"/>
      <c r="I6" s="5"/>
      <c r="J6" s="6">
        <v>18</v>
      </c>
    </row>
    <row r="7" spans="1:11" x14ac:dyDescent="0.25">
      <c r="A7" s="3">
        <v>3</v>
      </c>
      <c r="B7" s="13" t="s">
        <v>11</v>
      </c>
      <c r="C7" s="7">
        <v>9</v>
      </c>
      <c r="D7" s="117">
        <v>33</v>
      </c>
      <c r="E7" s="5"/>
      <c r="F7" s="5">
        <v>2</v>
      </c>
      <c r="G7" s="5"/>
      <c r="H7" s="5"/>
      <c r="I7" s="5"/>
      <c r="J7" s="6">
        <v>18</v>
      </c>
    </row>
    <row r="8" spans="1:11" x14ac:dyDescent="0.25">
      <c r="A8" s="233">
        <v>4</v>
      </c>
      <c r="B8" s="235" t="s">
        <v>12</v>
      </c>
      <c r="C8" s="5">
        <v>14</v>
      </c>
      <c r="D8" s="117">
        <v>34</v>
      </c>
      <c r="E8" s="5">
        <v>1</v>
      </c>
      <c r="F8" s="5"/>
      <c r="G8" s="5"/>
      <c r="H8" s="5"/>
      <c r="I8" s="5"/>
      <c r="J8" s="6">
        <v>14</v>
      </c>
    </row>
    <row r="9" spans="1:11" x14ac:dyDescent="0.25">
      <c r="A9" s="234"/>
      <c r="B9" s="236"/>
      <c r="C9" s="5">
        <v>2</v>
      </c>
      <c r="D9" s="117">
        <v>6</v>
      </c>
      <c r="E9" s="5"/>
      <c r="F9" s="5">
        <v>2</v>
      </c>
      <c r="G9" s="5"/>
      <c r="H9" s="5"/>
      <c r="I9" s="5"/>
      <c r="J9" s="6">
        <v>4</v>
      </c>
    </row>
    <row r="10" spans="1:11" x14ac:dyDescent="0.25">
      <c r="A10" s="39">
        <v>6</v>
      </c>
      <c r="B10" s="75" t="s">
        <v>155</v>
      </c>
      <c r="C10" s="7">
        <v>3</v>
      </c>
      <c r="D10" s="117">
        <v>20</v>
      </c>
      <c r="E10" s="5">
        <v>1</v>
      </c>
      <c r="F10" s="5"/>
      <c r="G10" s="5"/>
      <c r="H10" s="5">
        <v>8</v>
      </c>
      <c r="I10" s="5"/>
      <c r="J10" s="6">
        <v>9</v>
      </c>
    </row>
    <row r="11" spans="1:11" x14ac:dyDescent="0.25">
      <c r="A11" s="262">
        <v>8</v>
      </c>
      <c r="B11" s="224" t="s">
        <v>60</v>
      </c>
      <c r="C11" s="7">
        <v>2</v>
      </c>
      <c r="D11" s="117">
        <v>3</v>
      </c>
      <c r="E11" s="5"/>
      <c r="F11" s="5">
        <v>2</v>
      </c>
      <c r="G11" s="5"/>
      <c r="H11" s="5"/>
      <c r="I11" s="5"/>
      <c r="J11" s="6">
        <v>4</v>
      </c>
    </row>
    <row r="12" spans="1:11" x14ac:dyDescent="0.25">
      <c r="A12" s="263"/>
      <c r="B12" s="225"/>
      <c r="C12" s="7">
        <v>3</v>
      </c>
      <c r="D12" s="117">
        <v>37</v>
      </c>
      <c r="E12" s="5"/>
      <c r="F12" s="5"/>
      <c r="G12" s="5"/>
      <c r="H12" s="5">
        <v>4</v>
      </c>
      <c r="I12" s="5"/>
      <c r="J12" s="6">
        <v>12</v>
      </c>
    </row>
    <row r="13" spans="1:11" x14ac:dyDescent="0.25">
      <c r="A13" s="264"/>
      <c r="B13" s="226"/>
      <c r="C13" s="7">
        <v>1</v>
      </c>
      <c r="D13" s="117">
        <v>10</v>
      </c>
      <c r="E13" s="5"/>
      <c r="F13" s="5"/>
      <c r="G13" s="5"/>
      <c r="H13" s="5"/>
      <c r="I13" s="5">
        <v>6</v>
      </c>
      <c r="J13" s="6">
        <v>6</v>
      </c>
    </row>
    <row r="14" spans="1:11" x14ac:dyDescent="0.25">
      <c r="A14" s="227" t="s">
        <v>140</v>
      </c>
      <c r="B14" s="4" t="s">
        <v>65</v>
      </c>
      <c r="C14" s="7">
        <v>6</v>
      </c>
      <c r="D14" s="117">
        <v>117</v>
      </c>
      <c r="E14" s="5"/>
      <c r="F14" s="5">
        <v>2</v>
      </c>
      <c r="G14" s="5"/>
      <c r="H14" s="5"/>
      <c r="I14" s="5"/>
      <c r="J14" s="6">
        <v>12</v>
      </c>
    </row>
    <row r="15" spans="1:11" x14ac:dyDescent="0.25">
      <c r="A15" s="228"/>
      <c r="B15" s="4" t="s">
        <v>56</v>
      </c>
      <c r="C15" s="7">
        <v>1</v>
      </c>
      <c r="D15" s="117">
        <v>3</v>
      </c>
      <c r="E15" s="5"/>
      <c r="F15" s="5"/>
      <c r="G15" s="5">
        <v>3</v>
      </c>
      <c r="H15" s="5"/>
      <c r="I15" s="5"/>
      <c r="J15" s="6">
        <v>3</v>
      </c>
    </row>
    <row r="16" spans="1:11" x14ac:dyDescent="0.25">
      <c r="A16" s="229"/>
      <c r="B16" s="4" t="s">
        <v>55</v>
      </c>
      <c r="C16" s="7">
        <v>3</v>
      </c>
      <c r="D16" s="117">
        <v>40</v>
      </c>
      <c r="E16" s="5"/>
      <c r="F16" s="5"/>
      <c r="G16" s="5"/>
      <c r="H16" s="5">
        <v>4</v>
      </c>
      <c r="I16" s="5"/>
      <c r="J16" s="6">
        <v>12</v>
      </c>
    </row>
    <row r="17" spans="1:10" x14ac:dyDescent="0.25">
      <c r="A17" s="70">
        <v>11</v>
      </c>
      <c r="B17" s="13" t="s">
        <v>63</v>
      </c>
      <c r="C17" s="7">
        <v>1</v>
      </c>
      <c r="D17" s="117">
        <v>6</v>
      </c>
      <c r="E17" s="5"/>
      <c r="F17" s="5"/>
      <c r="G17" s="5">
        <v>3</v>
      </c>
      <c r="H17" s="5"/>
      <c r="I17" s="5"/>
      <c r="J17" s="6">
        <v>3</v>
      </c>
    </row>
    <row r="18" spans="1:10" x14ac:dyDescent="0.25">
      <c r="A18" s="70">
        <v>12</v>
      </c>
      <c r="B18" s="93" t="s">
        <v>108</v>
      </c>
      <c r="C18" s="7">
        <v>6</v>
      </c>
      <c r="D18" s="117">
        <v>135</v>
      </c>
      <c r="E18" s="5">
        <v>1</v>
      </c>
      <c r="F18" s="5"/>
      <c r="G18" s="5"/>
      <c r="H18" s="5"/>
      <c r="I18" s="5"/>
      <c r="J18" s="6">
        <v>6</v>
      </c>
    </row>
    <row r="19" spans="1:10" x14ac:dyDescent="0.25">
      <c r="A19" s="275">
        <v>14</v>
      </c>
      <c r="B19" s="277" t="s">
        <v>57</v>
      </c>
      <c r="C19" s="7">
        <v>5</v>
      </c>
      <c r="D19" s="117">
        <v>101</v>
      </c>
      <c r="E19" s="7"/>
      <c r="F19" s="7">
        <v>2</v>
      </c>
      <c r="G19" s="7"/>
      <c r="H19" s="7"/>
      <c r="I19" s="9"/>
      <c r="J19" s="10">
        <v>10</v>
      </c>
    </row>
    <row r="20" spans="1:10" x14ac:dyDescent="0.25">
      <c r="A20" s="276"/>
      <c r="B20" s="278"/>
      <c r="C20" s="7">
        <v>2</v>
      </c>
      <c r="D20" s="117">
        <v>20</v>
      </c>
      <c r="E20" s="9"/>
      <c r="F20" s="9"/>
      <c r="G20" s="9"/>
      <c r="H20" s="9"/>
      <c r="I20" s="7">
        <v>6</v>
      </c>
      <c r="J20" s="10">
        <v>12</v>
      </c>
    </row>
    <row r="21" spans="1:10" x14ac:dyDescent="0.25">
      <c r="A21" s="11">
        <v>16</v>
      </c>
      <c r="B21" s="13" t="s">
        <v>14</v>
      </c>
      <c r="C21" s="7">
        <v>3</v>
      </c>
      <c r="D21" s="117">
        <v>55</v>
      </c>
      <c r="E21" s="9"/>
      <c r="F21" s="9"/>
      <c r="G21" s="9"/>
      <c r="H21" s="9"/>
      <c r="I21" s="7">
        <v>6</v>
      </c>
      <c r="J21" s="10">
        <v>18</v>
      </c>
    </row>
    <row r="22" spans="1:10" x14ac:dyDescent="0.25">
      <c r="A22" s="70">
        <v>17</v>
      </c>
      <c r="B22" s="13" t="s">
        <v>15</v>
      </c>
      <c r="C22" s="7">
        <v>3</v>
      </c>
      <c r="D22" s="117">
        <v>55</v>
      </c>
      <c r="E22" s="9"/>
      <c r="F22" s="9"/>
      <c r="G22" s="9"/>
      <c r="H22" s="9"/>
      <c r="I22" s="7">
        <v>6</v>
      </c>
      <c r="J22" s="10">
        <v>18</v>
      </c>
    </row>
    <row r="23" spans="1:10" x14ac:dyDescent="0.25">
      <c r="A23" s="64">
        <v>18</v>
      </c>
      <c r="B23" s="13" t="s">
        <v>16</v>
      </c>
      <c r="C23" s="7">
        <v>1</v>
      </c>
      <c r="D23" s="117">
        <v>15</v>
      </c>
      <c r="E23" s="7"/>
      <c r="F23" s="7"/>
      <c r="G23" s="7"/>
      <c r="H23" s="7"/>
      <c r="I23" s="7">
        <v>6</v>
      </c>
      <c r="J23" s="10">
        <v>6</v>
      </c>
    </row>
    <row r="24" spans="1:10" x14ac:dyDescent="0.25">
      <c r="A24" s="262">
        <v>19</v>
      </c>
      <c r="B24" s="273" t="s">
        <v>17</v>
      </c>
      <c r="C24" s="7">
        <v>3</v>
      </c>
      <c r="D24" s="117">
        <v>62</v>
      </c>
      <c r="E24" s="7"/>
      <c r="F24" s="7"/>
      <c r="G24" s="7"/>
      <c r="H24" s="7"/>
      <c r="I24" s="7">
        <v>6</v>
      </c>
      <c r="J24" s="10">
        <v>18</v>
      </c>
    </row>
    <row r="25" spans="1:10" x14ac:dyDescent="0.25">
      <c r="A25" s="263"/>
      <c r="B25" s="274"/>
      <c r="C25" s="7">
        <v>1</v>
      </c>
      <c r="D25" s="117">
        <v>20</v>
      </c>
      <c r="E25" s="7"/>
      <c r="F25" s="7">
        <v>2</v>
      </c>
      <c r="G25" s="7"/>
      <c r="H25" s="9"/>
      <c r="I25" s="9"/>
      <c r="J25" s="10">
        <v>2</v>
      </c>
    </row>
    <row r="26" spans="1:10" x14ac:dyDescent="0.25">
      <c r="A26" s="42">
        <v>21</v>
      </c>
      <c r="B26" s="63" t="s">
        <v>150</v>
      </c>
      <c r="C26" s="5">
        <v>4</v>
      </c>
      <c r="D26" s="117">
        <v>91</v>
      </c>
      <c r="E26" s="5"/>
      <c r="F26" s="5">
        <v>2</v>
      </c>
      <c r="G26" s="5"/>
      <c r="H26" s="5"/>
      <c r="I26" s="5"/>
      <c r="J26" s="6">
        <v>8</v>
      </c>
    </row>
    <row r="27" spans="1:10" x14ac:dyDescent="0.25">
      <c r="A27" s="233">
        <v>22</v>
      </c>
      <c r="B27" s="255" t="s">
        <v>19</v>
      </c>
      <c r="C27" s="5">
        <v>2</v>
      </c>
      <c r="D27" s="117">
        <v>25</v>
      </c>
      <c r="E27" s="5"/>
      <c r="F27" s="5"/>
      <c r="G27" s="5"/>
      <c r="H27" s="5"/>
      <c r="I27" s="5">
        <v>6</v>
      </c>
      <c r="J27" s="6">
        <v>12</v>
      </c>
    </row>
    <row r="28" spans="1:10" x14ac:dyDescent="0.25">
      <c r="A28" s="243"/>
      <c r="B28" s="256"/>
      <c r="C28" s="5">
        <v>1</v>
      </c>
      <c r="D28" s="117">
        <v>20</v>
      </c>
      <c r="E28" s="5"/>
      <c r="F28" s="5"/>
      <c r="G28" s="5">
        <v>3</v>
      </c>
      <c r="H28" s="5"/>
      <c r="I28" s="5"/>
      <c r="J28" s="6">
        <v>3</v>
      </c>
    </row>
    <row r="29" spans="1:10" x14ac:dyDescent="0.25">
      <c r="A29" s="234"/>
      <c r="B29" s="257"/>
      <c r="C29" s="5">
        <v>1</v>
      </c>
      <c r="D29" s="117">
        <v>7</v>
      </c>
      <c r="E29" s="5"/>
      <c r="F29" s="5"/>
      <c r="G29" s="5"/>
      <c r="H29" s="5">
        <v>4</v>
      </c>
      <c r="I29" s="5"/>
      <c r="J29" s="6">
        <v>4</v>
      </c>
    </row>
    <row r="30" spans="1:10" x14ac:dyDescent="0.25">
      <c r="A30" s="36">
        <v>21</v>
      </c>
      <c r="B30" s="14" t="s">
        <v>151</v>
      </c>
      <c r="C30" s="7">
        <v>3</v>
      </c>
      <c r="D30" s="117">
        <v>54</v>
      </c>
      <c r="E30" s="7"/>
      <c r="F30" s="7"/>
      <c r="G30" s="7"/>
      <c r="H30" s="7"/>
      <c r="I30" s="7">
        <v>6</v>
      </c>
      <c r="J30" s="10">
        <v>18</v>
      </c>
    </row>
    <row r="31" spans="1:10" x14ac:dyDescent="0.25">
      <c r="A31" s="262">
        <v>23</v>
      </c>
      <c r="B31" s="252" t="s">
        <v>69</v>
      </c>
      <c r="C31" s="7">
        <v>1</v>
      </c>
      <c r="D31" s="117">
        <v>12</v>
      </c>
      <c r="E31" s="7"/>
      <c r="F31" s="7"/>
      <c r="G31" s="7"/>
      <c r="H31" s="7"/>
      <c r="I31" s="7">
        <v>6</v>
      </c>
      <c r="J31" s="10">
        <v>6</v>
      </c>
    </row>
    <row r="32" spans="1:10" x14ac:dyDescent="0.25">
      <c r="A32" s="264"/>
      <c r="B32" s="253"/>
      <c r="C32" s="5">
        <v>3</v>
      </c>
      <c r="D32" s="117">
        <v>36</v>
      </c>
      <c r="E32" s="5"/>
      <c r="F32" s="5"/>
      <c r="G32" s="5"/>
      <c r="H32" s="5">
        <v>4</v>
      </c>
      <c r="I32" s="5"/>
      <c r="J32" s="6">
        <v>12</v>
      </c>
    </row>
    <row r="33" spans="1:10" x14ac:dyDescent="0.25">
      <c r="A33" s="233">
        <v>24</v>
      </c>
      <c r="B33" s="252" t="s">
        <v>70</v>
      </c>
      <c r="C33" s="5">
        <v>1</v>
      </c>
      <c r="D33" s="117">
        <v>12</v>
      </c>
      <c r="E33" s="5"/>
      <c r="F33" s="5"/>
      <c r="G33" s="5"/>
      <c r="H33" s="5"/>
      <c r="I33" s="5">
        <v>6</v>
      </c>
      <c r="J33" s="6">
        <v>6</v>
      </c>
    </row>
    <row r="34" spans="1:10" x14ac:dyDescent="0.25">
      <c r="A34" s="234"/>
      <c r="B34" s="253"/>
      <c r="C34" s="5">
        <v>3</v>
      </c>
      <c r="D34" s="117">
        <v>36</v>
      </c>
      <c r="E34" s="5"/>
      <c r="F34" s="5"/>
      <c r="G34" s="5"/>
      <c r="H34" s="5">
        <v>4</v>
      </c>
      <c r="I34" s="5"/>
      <c r="J34" s="6">
        <v>12</v>
      </c>
    </row>
    <row r="35" spans="1:10" x14ac:dyDescent="0.25">
      <c r="A35" s="17"/>
      <c r="B35" s="18" t="s">
        <v>20</v>
      </c>
      <c r="C35" s="86">
        <f>SUM(C5:C34)</f>
        <v>106</v>
      </c>
      <c r="D35" s="118">
        <f>SUM(D5:D34)</f>
        <v>1083</v>
      </c>
      <c r="E35" s="20" t="s">
        <v>90</v>
      </c>
      <c r="F35" s="20" t="s">
        <v>86</v>
      </c>
      <c r="G35" s="20" t="s">
        <v>98</v>
      </c>
      <c r="H35" s="19" t="s">
        <v>111</v>
      </c>
      <c r="I35" s="19" t="s">
        <v>87</v>
      </c>
      <c r="J35" s="92">
        <f>SUM(J5:J34)</f>
        <v>304</v>
      </c>
    </row>
    <row r="36" spans="1:10" ht="49.5" customHeight="1" x14ac:dyDescent="0.25">
      <c r="A36" s="22" t="s">
        <v>141</v>
      </c>
      <c r="B36" s="23" t="s">
        <v>21</v>
      </c>
      <c r="C36" s="24">
        <v>126</v>
      </c>
      <c r="D36" s="25">
        <v>1373</v>
      </c>
      <c r="E36" s="26" t="s">
        <v>112</v>
      </c>
      <c r="F36" s="24" t="s">
        <v>113</v>
      </c>
      <c r="G36" s="24" t="s">
        <v>114</v>
      </c>
      <c r="H36" s="24" t="s">
        <v>115</v>
      </c>
      <c r="I36" s="24" t="s">
        <v>142</v>
      </c>
      <c r="J36" s="24" t="s">
        <v>145</v>
      </c>
    </row>
    <row r="37" spans="1:10" x14ac:dyDescent="0.25">
      <c r="A37" s="258" t="s">
        <v>22</v>
      </c>
      <c r="B37" s="259"/>
      <c r="C37" s="259"/>
      <c r="D37" s="259"/>
      <c r="E37" s="259"/>
      <c r="F37" s="259"/>
      <c r="G37" s="259"/>
      <c r="H37" s="259"/>
      <c r="I37" s="259"/>
      <c r="J37" s="259"/>
    </row>
    <row r="38" spans="1:10" x14ac:dyDescent="0.25">
      <c r="A38" s="233">
        <v>1</v>
      </c>
      <c r="B38" s="107" t="s">
        <v>23</v>
      </c>
      <c r="C38" s="28">
        <v>4</v>
      </c>
      <c r="D38" s="106">
        <v>106</v>
      </c>
      <c r="E38" s="28"/>
      <c r="F38" s="28">
        <v>2</v>
      </c>
      <c r="G38" s="28"/>
      <c r="H38" s="28"/>
      <c r="I38" s="28"/>
      <c r="J38" s="29">
        <v>8</v>
      </c>
    </row>
    <row r="39" spans="1:10" x14ac:dyDescent="0.25">
      <c r="A39" s="234"/>
      <c r="B39" s="108" t="s">
        <v>24</v>
      </c>
      <c r="C39" s="28">
        <v>3</v>
      </c>
      <c r="D39" s="106">
        <v>53</v>
      </c>
      <c r="E39" s="28"/>
      <c r="F39" s="28"/>
      <c r="G39" s="28"/>
      <c r="H39" s="28"/>
      <c r="I39" s="28">
        <v>6</v>
      </c>
      <c r="J39" s="29">
        <v>18</v>
      </c>
    </row>
    <row r="40" spans="1:10" x14ac:dyDescent="0.25">
      <c r="A40" s="16">
        <v>2</v>
      </c>
      <c r="B40" s="108" t="s">
        <v>71</v>
      </c>
      <c r="C40" s="28">
        <v>6</v>
      </c>
      <c r="D40" s="28">
        <v>214</v>
      </c>
      <c r="E40" s="28"/>
      <c r="F40" s="28">
        <v>2</v>
      </c>
      <c r="G40" s="28"/>
      <c r="H40" s="28"/>
      <c r="I40" s="28"/>
      <c r="J40" s="29">
        <v>12</v>
      </c>
    </row>
    <row r="41" spans="1:10" x14ac:dyDescent="0.25">
      <c r="A41" s="3">
        <v>3</v>
      </c>
      <c r="B41" s="109" t="s">
        <v>72</v>
      </c>
      <c r="C41" s="28">
        <v>3</v>
      </c>
      <c r="D41" s="28">
        <v>34</v>
      </c>
      <c r="E41" s="28"/>
      <c r="F41" s="28"/>
      <c r="G41" s="28"/>
      <c r="H41" s="28"/>
      <c r="I41" s="28">
        <v>6</v>
      </c>
      <c r="J41" s="29">
        <v>18</v>
      </c>
    </row>
    <row r="42" spans="1:10" x14ac:dyDescent="0.25">
      <c r="A42" s="30"/>
      <c r="B42" s="31" t="s">
        <v>20</v>
      </c>
      <c r="C42" s="89">
        <f>SUM(C38:C41)</f>
        <v>16</v>
      </c>
      <c r="D42" s="89">
        <f>SUM(D38:D41)</f>
        <v>407</v>
      </c>
      <c r="E42" s="32">
        <v>0</v>
      </c>
      <c r="F42" s="32" t="s">
        <v>90</v>
      </c>
      <c r="G42" s="32">
        <v>0</v>
      </c>
      <c r="H42" s="32">
        <v>0</v>
      </c>
      <c r="I42" s="32" t="s">
        <v>90</v>
      </c>
      <c r="J42" s="33">
        <f>SUM(J38:J41)</f>
        <v>56</v>
      </c>
    </row>
    <row r="43" spans="1:10" ht="45" customHeight="1" x14ac:dyDescent="0.25">
      <c r="A43" s="34" t="s">
        <v>93</v>
      </c>
      <c r="B43" s="23" t="s">
        <v>26</v>
      </c>
      <c r="C43" s="22">
        <v>16</v>
      </c>
      <c r="D43" s="22">
        <v>407</v>
      </c>
      <c r="E43" s="35" t="s">
        <v>116</v>
      </c>
      <c r="F43" s="22" t="s">
        <v>117</v>
      </c>
      <c r="G43" s="22">
        <v>0</v>
      </c>
      <c r="H43" s="1">
        <v>0</v>
      </c>
      <c r="I43" s="22" t="s">
        <v>118</v>
      </c>
      <c r="J43" s="1" t="s">
        <v>119</v>
      </c>
    </row>
    <row r="44" spans="1:10" x14ac:dyDescent="0.25">
      <c r="A44" s="260" t="s">
        <v>27</v>
      </c>
      <c r="B44" s="261"/>
      <c r="C44" s="261"/>
      <c r="D44" s="261"/>
      <c r="E44" s="261"/>
      <c r="F44" s="261"/>
      <c r="G44" s="261"/>
      <c r="H44" s="261"/>
      <c r="I44" s="261"/>
      <c r="J44" s="261"/>
    </row>
    <row r="45" spans="1:10" x14ac:dyDescent="0.25">
      <c r="A45" s="246">
        <v>1</v>
      </c>
      <c r="B45" s="249" t="s">
        <v>77</v>
      </c>
      <c r="C45" s="66">
        <v>1</v>
      </c>
      <c r="D45" s="121">
        <v>13</v>
      </c>
      <c r="E45" s="66"/>
      <c r="F45" s="66"/>
      <c r="G45" s="66">
        <v>3</v>
      </c>
      <c r="H45" s="66"/>
      <c r="I45" s="66">
        <v>6</v>
      </c>
      <c r="J45" s="38">
        <v>9</v>
      </c>
    </row>
    <row r="46" spans="1:10" x14ac:dyDescent="0.25">
      <c r="A46" s="247"/>
      <c r="B46" s="250"/>
      <c r="C46" s="66">
        <v>2</v>
      </c>
      <c r="D46" s="121">
        <v>14</v>
      </c>
      <c r="E46" s="66"/>
      <c r="F46" s="66"/>
      <c r="G46" s="66">
        <v>3</v>
      </c>
      <c r="H46" s="66"/>
      <c r="I46" s="66">
        <v>6</v>
      </c>
      <c r="J46" s="38">
        <v>9</v>
      </c>
    </row>
    <row r="47" spans="1:10" x14ac:dyDescent="0.25">
      <c r="A47" s="248"/>
      <c r="B47" s="251"/>
      <c r="C47" s="66">
        <v>3</v>
      </c>
      <c r="D47" s="121">
        <v>14</v>
      </c>
      <c r="E47" s="66"/>
      <c r="F47" s="66"/>
      <c r="G47" s="66">
        <v>3</v>
      </c>
      <c r="H47" s="66"/>
      <c r="I47" s="66">
        <v>6</v>
      </c>
      <c r="J47" s="38">
        <v>9</v>
      </c>
    </row>
    <row r="48" spans="1:10" x14ac:dyDescent="0.25">
      <c r="A48" s="246">
        <v>2</v>
      </c>
      <c r="B48" s="249" t="s">
        <v>78</v>
      </c>
      <c r="C48" s="66">
        <v>1</v>
      </c>
      <c r="D48" s="122">
        <v>12</v>
      </c>
      <c r="E48" s="66"/>
      <c r="F48" s="66"/>
      <c r="G48" s="66">
        <v>3</v>
      </c>
      <c r="H48" s="66"/>
      <c r="I48" s="66">
        <v>6</v>
      </c>
      <c r="J48" s="38">
        <v>9</v>
      </c>
    </row>
    <row r="49" spans="1:10" x14ac:dyDescent="0.25">
      <c r="A49" s="248"/>
      <c r="B49" s="251"/>
      <c r="C49" s="66">
        <v>2</v>
      </c>
      <c r="D49" s="122">
        <v>12</v>
      </c>
      <c r="E49" s="66"/>
      <c r="F49" s="66"/>
      <c r="G49" s="66">
        <v>3</v>
      </c>
      <c r="H49" s="66"/>
      <c r="I49" s="66">
        <v>6</v>
      </c>
      <c r="J49" s="38">
        <v>9</v>
      </c>
    </row>
    <row r="50" spans="1:10" x14ac:dyDescent="0.25">
      <c r="A50" s="36">
        <v>3</v>
      </c>
      <c r="B50" s="13" t="s">
        <v>28</v>
      </c>
      <c r="C50" s="37">
        <v>2</v>
      </c>
      <c r="D50" s="123">
        <v>17</v>
      </c>
      <c r="E50" s="37"/>
      <c r="F50" s="37"/>
      <c r="G50" s="37"/>
      <c r="H50" s="37">
        <v>4</v>
      </c>
      <c r="I50" s="37"/>
      <c r="J50" s="38">
        <v>8</v>
      </c>
    </row>
    <row r="51" spans="1:10" x14ac:dyDescent="0.25">
      <c r="A51" s="262">
        <v>4</v>
      </c>
      <c r="B51" s="273" t="s">
        <v>156</v>
      </c>
      <c r="C51" s="37">
        <v>2</v>
      </c>
      <c r="D51" s="123">
        <v>14</v>
      </c>
      <c r="E51" s="37"/>
      <c r="F51" s="37"/>
      <c r="G51" s="37"/>
      <c r="H51" s="37"/>
      <c r="I51" s="37">
        <v>6</v>
      </c>
      <c r="J51" s="38">
        <v>12</v>
      </c>
    </row>
    <row r="52" spans="1:10" x14ac:dyDescent="0.25">
      <c r="A52" s="263"/>
      <c r="B52" s="274"/>
      <c r="C52" s="37">
        <v>1</v>
      </c>
      <c r="D52" s="123">
        <v>6</v>
      </c>
      <c r="E52" s="37"/>
      <c r="F52" s="37">
        <v>2</v>
      </c>
      <c r="G52" s="37"/>
      <c r="H52" s="37"/>
      <c r="I52" s="37"/>
      <c r="J52" s="38">
        <v>2</v>
      </c>
    </row>
    <row r="53" spans="1:10" x14ac:dyDescent="0.25">
      <c r="A53" s="264"/>
      <c r="B53" s="13" t="s">
        <v>80</v>
      </c>
      <c r="C53" s="37">
        <v>2</v>
      </c>
      <c r="D53" s="123">
        <v>16</v>
      </c>
      <c r="E53" s="37"/>
      <c r="F53" s="37">
        <v>2</v>
      </c>
      <c r="G53" s="37"/>
      <c r="H53" s="37"/>
      <c r="I53" s="37"/>
      <c r="J53" s="38">
        <v>4</v>
      </c>
    </row>
    <row r="54" spans="1:10" x14ac:dyDescent="0.25">
      <c r="A54" s="110"/>
      <c r="B54" s="4" t="s">
        <v>85</v>
      </c>
      <c r="C54" s="96">
        <v>3</v>
      </c>
      <c r="D54" s="117">
        <v>79</v>
      </c>
      <c r="E54" s="9"/>
      <c r="F54" s="7">
        <v>2</v>
      </c>
      <c r="G54" s="9"/>
      <c r="H54" s="7"/>
      <c r="I54" s="7"/>
      <c r="J54" s="10">
        <v>6</v>
      </c>
    </row>
    <row r="55" spans="1:10" x14ac:dyDescent="0.25">
      <c r="A55" s="39">
        <v>6</v>
      </c>
      <c r="B55" s="4" t="s">
        <v>29</v>
      </c>
      <c r="C55" s="96">
        <v>2</v>
      </c>
      <c r="D55" s="117">
        <v>11</v>
      </c>
      <c r="E55" s="9"/>
      <c r="F55" s="7">
        <v>2</v>
      </c>
      <c r="G55" s="9"/>
      <c r="H55" s="9"/>
      <c r="I55" s="9"/>
      <c r="J55" s="10">
        <v>4</v>
      </c>
    </row>
    <row r="56" spans="1:10" x14ac:dyDescent="0.25">
      <c r="A56" s="8">
        <v>7</v>
      </c>
      <c r="B56" s="40" t="s">
        <v>30</v>
      </c>
      <c r="C56" s="7">
        <v>4</v>
      </c>
      <c r="D56" s="117">
        <v>34</v>
      </c>
      <c r="E56" s="7"/>
      <c r="F56" s="7"/>
      <c r="G56" s="7"/>
      <c r="H56" s="7">
        <v>4</v>
      </c>
      <c r="I56" s="7"/>
      <c r="J56" s="10">
        <v>16</v>
      </c>
    </row>
    <row r="57" spans="1:10" x14ac:dyDescent="0.25">
      <c r="A57" s="41">
        <v>8</v>
      </c>
      <c r="B57" s="40" t="s">
        <v>31</v>
      </c>
      <c r="C57" s="7">
        <v>1</v>
      </c>
      <c r="D57" s="117">
        <v>22</v>
      </c>
      <c r="E57" s="7"/>
      <c r="F57" s="7">
        <v>2</v>
      </c>
      <c r="G57" s="7"/>
      <c r="H57" s="7"/>
      <c r="I57" s="7"/>
      <c r="J57" s="10">
        <v>2</v>
      </c>
    </row>
    <row r="58" spans="1:10" x14ac:dyDescent="0.25">
      <c r="A58" s="42">
        <v>10</v>
      </c>
      <c r="B58" s="40" t="s">
        <v>152</v>
      </c>
      <c r="C58" s="5">
        <v>4</v>
      </c>
      <c r="D58" s="117">
        <v>104</v>
      </c>
      <c r="E58" s="5"/>
      <c r="F58" s="5">
        <v>2</v>
      </c>
      <c r="G58" s="5"/>
      <c r="H58" s="5"/>
      <c r="I58" s="5"/>
      <c r="J58" s="6">
        <v>8</v>
      </c>
    </row>
    <row r="59" spans="1:10" x14ac:dyDescent="0.25">
      <c r="A59" s="262">
        <v>11</v>
      </c>
      <c r="B59" s="40" t="s">
        <v>32</v>
      </c>
      <c r="C59" s="7">
        <v>5</v>
      </c>
      <c r="D59" s="7">
        <v>97</v>
      </c>
      <c r="E59" s="7">
        <v>1</v>
      </c>
      <c r="F59" s="7"/>
      <c r="G59" s="7"/>
      <c r="H59" s="7"/>
      <c r="I59" s="7"/>
      <c r="J59" s="10">
        <v>5</v>
      </c>
    </row>
    <row r="60" spans="1:10" x14ac:dyDescent="0.25">
      <c r="A60" s="264"/>
      <c r="B60" s="40" t="s">
        <v>33</v>
      </c>
      <c r="C60" s="7">
        <v>5</v>
      </c>
      <c r="D60" s="117">
        <v>163</v>
      </c>
      <c r="E60" s="7">
        <v>1</v>
      </c>
      <c r="F60" s="7"/>
      <c r="G60" s="7"/>
      <c r="H60" s="7"/>
      <c r="I60" s="7"/>
      <c r="J60" s="10">
        <v>5</v>
      </c>
    </row>
    <row r="61" spans="1:10" x14ac:dyDescent="0.25">
      <c r="A61" s="262">
        <v>12</v>
      </c>
      <c r="B61" s="270" t="s">
        <v>82</v>
      </c>
      <c r="C61" s="7">
        <v>3</v>
      </c>
      <c r="D61" s="117">
        <v>71</v>
      </c>
      <c r="E61" s="7"/>
      <c r="F61" s="7">
        <v>2</v>
      </c>
      <c r="G61" s="7"/>
      <c r="H61" s="7"/>
      <c r="I61" s="7"/>
      <c r="J61" s="10">
        <v>6</v>
      </c>
    </row>
    <row r="62" spans="1:10" x14ac:dyDescent="0.25">
      <c r="A62" s="264"/>
      <c r="B62" s="271"/>
      <c r="C62" s="7">
        <v>2</v>
      </c>
      <c r="D62" s="117">
        <v>38</v>
      </c>
      <c r="E62" s="7"/>
      <c r="F62" s="7"/>
      <c r="G62" s="7"/>
      <c r="H62" s="7"/>
      <c r="I62" s="7">
        <v>6</v>
      </c>
      <c r="J62" s="10">
        <v>12</v>
      </c>
    </row>
    <row r="63" spans="1:10" x14ac:dyDescent="0.25">
      <c r="A63" s="119">
        <v>13</v>
      </c>
      <c r="B63" s="120" t="s">
        <v>83</v>
      </c>
      <c r="C63" s="7">
        <v>6</v>
      </c>
      <c r="D63" s="117">
        <v>72</v>
      </c>
      <c r="E63" s="7"/>
      <c r="F63" s="7">
        <v>2</v>
      </c>
      <c r="G63" s="7"/>
      <c r="H63" s="7"/>
      <c r="I63" s="7"/>
      <c r="J63" s="10">
        <v>12</v>
      </c>
    </row>
    <row r="64" spans="1:10" x14ac:dyDescent="0.25">
      <c r="A64" s="262">
        <v>14</v>
      </c>
      <c r="B64" s="270" t="s">
        <v>95</v>
      </c>
      <c r="C64" s="7">
        <v>6</v>
      </c>
      <c r="D64" s="117">
        <v>175</v>
      </c>
      <c r="E64" s="9"/>
      <c r="F64" s="7">
        <v>2</v>
      </c>
      <c r="G64" s="7"/>
      <c r="H64" s="7"/>
      <c r="I64" s="7"/>
      <c r="J64" s="10">
        <v>12</v>
      </c>
    </row>
    <row r="65" spans="1:11" x14ac:dyDescent="0.25">
      <c r="A65" s="263"/>
      <c r="B65" s="272"/>
      <c r="C65" s="7">
        <v>3</v>
      </c>
      <c r="D65" s="117">
        <v>76</v>
      </c>
      <c r="E65" s="9"/>
      <c r="F65" s="7"/>
      <c r="G65" s="7">
        <v>3</v>
      </c>
      <c r="H65" s="7"/>
      <c r="I65" s="7"/>
      <c r="J65" s="10">
        <v>9</v>
      </c>
    </row>
    <row r="66" spans="1:11" x14ac:dyDescent="0.25">
      <c r="A66" s="263"/>
      <c r="B66" s="272"/>
      <c r="C66" s="7">
        <v>1</v>
      </c>
      <c r="D66" s="117">
        <v>30</v>
      </c>
      <c r="E66" s="9"/>
      <c r="F66" s="7"/>
      <c r="G66" s="7"/>
      <c r="H66" s="7"/>
      <c r="I66" s="7">
        <v>6</v>
      </c>
      <c r="J66" s="10">
        <v>6</v>
      </c>
    </row>
    <row r="67" spans="1:11" x14ac:dyDescent="0.25">
      <c r="A67" s="43"/>
      <c r="B67" s="44" t="s">
        <v>20</v>
      </c>
      <c r="C67" s="86">
        <f>SUM(C45:C66)</f>
        <v>61</v>
      </c>
      <c r="D67" s="118">
        <f>SUM(D45:D66)</f>
        <v>1090</v>
      </c>
      <c r="E67" s="19" t="s">
        <v>90</v>
      </c>
      <c r="F67" s="19">
        <v>9</v>
      </c>
      <c r="G67" s="19">
        <v>6</v>
      </c>
      <c r="H67" s="19">
        <v>3</v>
      </c>
      <c r="I67" s="19">
        <v>9</v>
      </c>
      <c r="J67" s="21">
        <f>SUM(J45:J66)</f>
        <v>174</v>
      </c>
      <c r="K67" t="s">
        <v>127</v>
      </c>
    </row>
    <row r="68" spans="1:11" ht="45.75" customHeight="1" x14ac:dyDescent="0.25">
      <c r="A68" s="34" t="s">
        <v>97</v>
      </c>
      <c r="B68" s="45" t="s">
        <v>26</v>
      </c>
      <c r="C68" s="1">
        <v>64</v>
      </c>
      <c r="D68" s="1"/>
      <c r="E68" s="22" t="s">
        <v>126</v>
      </c>
      <c r="F68" s="22" t="s">
        <v>136</v>
      </c>
      <c r="G68" s="24" t="s">
        <v>137</v>
      </c>
      <c r="H68" s="22" t="s">
        <v>125</v>
      </c>
      <c r="I68" s="22" t="s">
        <v>138</v>
      </c>
      <c r="J68" s="22" t="s">
        <v>139</v>
      </c>
    </row>
    <row r="69" spans="1:11" x14ac:dyDescent="0.25">
      <c r="A69" s="265" t="s">
        <v>128</v>
      </c>
      <c r="B69" s="266"/>
      <c r="C69" s="266"/>
      <c r="D69" s="266"/>
      <c r="E69" s="266"/>
      <c r="F69" s="266"/>
      <c r="G69" s="266"/>
      <c r="H69" s="266"/>
      <c r="I69" s="266"/>
      <c r="J69" s="266"/>
    </row>
    <row r="70" spans="1:11" x14ac:dyDescent="0.25">
      <c r="A70" s="233">
        <v>1</v>
      </c>
      <c r="B70" s="235" t="s">
        <v>35</v>
      </c>
      <c r="C70" s="95">
        <v>2</v>
      </c>
      <c r="D70" s="95">
        <v>46</v>
      </c>
      <c r="E70" s="87"/>
      <c r="F70" s="95"/>
      <c r="G70" s="95"/>
      <c r="H70" s="95"/>
      <c r="I70" s="95">
        <v>6</v>
      </c>
      <c r="J70" s="94">
        <v>12</v>
      </c>
    </row>
    <row r="71" spans="1:11" x14ac:dyDescent="0.25">
      <c r="A71" s="234"/>
      <c r="B71" s="236"/>
      <c r="C71" s="95">
        <v>1</v>
      </c>
      <c r="D71" s="95">
        <v>29</v>
      </c>
      <c r="E71" s="87"/>
      <c r="F71" s="95">
        <v>2</v>
      </c>
      <c r="G71" s="95"/>
      <c r="H71" s="95"/>
      <c r="I71" s="95"/>
      <c r="J71" s="94">
        <v>2</v>
      </c>
    </row>
    <row r="72" spans="1:11" x14ac:dyDescent="0.25">
      <c r="A72" s="233">
        <v>2</v>
      </c>
      <c r="B72" s="252" t="s">
        <v>74</v>
      </c>
      <c r="C72" s="95">
        <v>1</v>
      </c>
      <c r="D72" s="95">
        <v>35</v>
      </c>
      <c r="E72" s="88"/>
      <c r="F72" s="95"/>
      <c r="G72" s="95">
        <v>3</v>
      </c>
      <c r="H72" s="95"/>
      <c r="I72" s="95"/>
      <c r="J72" s="94">
        <v>3</v>
      </c>
    </row>
    <row r="73" spans="1:11" x14ac:dyDescent="0.25">
      <c r="A73" s="234"/>
      <c r="B73" s="253"/>
      <c r="C73" s="95">
        <v>2</v>
      </c>
      <c r="D73" s="95">
        <v>37</v>
      </c>
      <c r="E73" s="88"/>
      <c r="F73" s="95"/>
      <c r="G73" s="95">
        <v>3</v>
      </c>
      <c r="H73" s="95"/>
      <c r="I73" s="95"/>
      <c r="J73" s="94">
        <v>6</v>
      </c>
    </row>
    <row r="74" spans="1:11" x14ac:dyDescent="0.25">
      <c r="A74" s="46">
        <v>3</v>
      </c>
      <c r="B74" s="13" t="s">
        <v>73</v>
      </c>
      <c r="C74" s="95">
        <v>1</v>
      </c>
      <c r="D74" s="95">
        <v>23</v>
      </c>
      <c r="E74" s="28"/>
      <c r="F74" s="95"/>
      <c r="G74" s="95"/>
      <c r="H74" s="95">
        <v>4</v>
      </c>
      <c r="I74" s="95"/>
      <c r="J74" s="94">
        <v>4</v>
      </c>
    </row>
    <row r="75" spans="1:11" x14ac:dyDescent="0.25">
      <c r="A75" s="233">
        <v>4</v>
      </c>
      <c r="B75" s="235" t="s">
        <v>36</v>
      </c>
      <c r="C75" s="95">
        <v>1</v>
      </c>
      <c r="D75" s="95">
        <v>20</v>
      </c>
      <c r="E75" s="28"/>
      <c r="F75" s="95">
        <v>2</v>
      </c>
      <c r="G75" s="95"/>
      <c r="H75" s="95"/>
      <c r="I75" s="95"/>
      <c r="J75" s="94">
        <v>2</v>
      </c>
    </row>
    <row r="76" spans="1:11" x14ac:dyDescent="0.25">
      <c r="A76" s="243"/>
      <c r="B76" s="236"/>
      <c r="C76" s="95">
        <v>3</v>
      </c>
      <c r="D76" s="95">
        <v>26</v>
      </c>
      <c r="E76" s="28"/>
      <c r="F76" s="95"/>
      <c r="G76" s="95"/>
      <c r="H76" s="95">
        <v>4</v>
      </c>
      <c r="I76" s="95"/>
      <c r="J76" s="94">
        <v>12</v>
      </c>
    </row>
    <row r="77" spans="1:11" x14ac:dyDescent="0.25">
      <c r="A77" s="234"/>
      <c r="B77" s="4" t="s">
        <v>75</v>
      </c>
      <c r="C77" s="37">
        <v>4</v>
      </c>
      <c r="D77" s="95">
        <v>55</v>
      </c>
      <c r="E77" s="88"/>
      <c r="F77" s="95">
        <v>2</v>
      </c>
      <c r="G77" s="95"/>
      <c r="H77" s="95"/>
      <c r="I77" s="95"/>
      <c r="J77" s="94">
        <v>8</v>
      </c>
    </row>
    <row r="78" spans="1:11" x14ac:dyDescent="0.25">
      <c r="A78" s="17"/>
      <c r="B78" s="18" t="s">
        <v>20</v>
      </c>
      <c r="C78" s="86">
        <f>SUM(C70:C77)</f>
        <v>15</v>
      </c>
      <c r="D78" s="86">
        <f>SUM(D70:D77)</f>
        <v>271</v>
      </c>
      <c r="E78" s="19">
        <v>0</v>
      </c>
      <c r="F78" s="19" t="s">
        <v>91</v>
      </c>
      <c r="G78" s="19">
        <v>1</v>
      </c>
      <c r="H78" s="19">
        <v>2</v>
      </c>
      <c r="I78" s="19">
        <v>2</v>
      </c>
      <c r="J78" s="21">
        <f>SUM(J70:J77)</f>
        <v>49</v>
      </c>
    </row>
    <row r="79" spans="1:11" ht="51" customHeight="1" x14ac:dyDescent="0.25">
      <c r="A79" s="34" t="s">
        <v>37</v>
      </c>
      <c r="B79" s="23" t="s">
        <v>26</v>
      </c>
      <c r="C79" s="1">
        <v>14</v>
      </c>
      <c r="D79" s="1">
        <v>271</v>
      </c>
      <c r="E79" s="22">
        <v>0</v>
      </c>
      <c r="F79" s="22" t="s">
        <v>143</v>
      </c>
      <c r="G79" s="22" t="s">
        <v>122</v>
      </c>
      <c r="H79" s="1" t="s">
        <v>123</v>
      </c>
      <c r="I79" s="22" t="s">
        <v>124</v>
      </c>
      <c r="J79" s="1" t="s">
        <v>144</v>
      </c>
    </row>
    <row r="80" spans="1:11" x14ac:dyDescent="0.25">
      <c r="A80" s="244" t="s">
        <v>38</v>
      </c>
      <c r="B80" s="245"/>
      <c r="C80" s="245"/>
      <c r="D80" s="245"/>
      <c r="E80" s="245"/>
      <c r="F80" s="245"/>
      <c r="G80" s="245"/>
      <c r="H80" s="245"/>
      <c r="I80" s="245"/>
      <c r="J80" s="245"/>
    </row>
    <row r="81" spans="1:10" x14ac:dyDescent="0.25">
      <c r="A81" s="233">
        <v>1</v>
      </c>
      <c r="B81" s="235" t="s">
        <v>76</v>
      </c>
      <c r="C81" s="5">
        <v>1</v>
      </c>
      <c r="D81" s="90">
        <v>15</v>
      </c>
      <c r="E81" s="85"/>
      <c r="F81" s="85"/>
      <c r="G81" s="85"/>
      <c r="H81" s="85"/>
      <c r="I81" s="90">
        <v>6</v>
      </c>
      <c r="J81" s="91">
        <v>6</v>
      </c>
    </row>
    <row r="82" spans="1:10" x14ac:dyDescent="0.25">
      <c r="A82" s="234"/>
      <c r="B82" s="236"/>
      <c r="C82" s="5">
        <v>1</v>
      </c>
      <c r="D82" s="5">
        <v>10</v>
      </c>
      <c r="E82" s="5"/>
      <c r="F82" s="5"/>
      <c r="G82" s="5"/>
      <c r="H82" s="5">
        <v>4</v>
      </c>
      <c r="I82" s="5"/>
      <c r="J82" s="6">
        <v>4</v>
      </c>
    </row>
    <row r="83" spans="1:10" x14ac:dyDescent="0.25">
      <c r="A83" s="43"/>
      <c r="B83" s="18" t="s">
        <v>20</v>
      </c>
      <c r="C83" s="86">
        <f>SUM(C81:C82)</f>
        <v>2</v>
      </c>
      <c r="D83" s="86">
        <f>SUM(D81:D82)</f>
        <v>25</v>
      </c>
      <c r="E83" s="19">
        <v>0</v>
      </c>
      <c r="F83" s="19">
        <v>0</v>
      </c>
      <c r="G83" s="19">
        <v>0</v>
      </c>
      <c r="H83" s="19" t="s">
        <v>92</v>
      </c>
      <c r="I83" s="19" t="s">
        <v>92</v>
      </c>
      <c r="J83" s="19">
        <f>SUM(J81:J82)</f>
        <v>10</v>
      </c>
    </row>
    <row r="84" spans="1:10" ht="44.25" customHeight="1" x14ac:dyDescent="0.25">
      <c r="A84" s="34" t="s">
        <v>25</v>
      </c>
      <c r="B84" s="23" t="s">
        <v>26</v>
      </c>
      <c r="C84" s="25">
        <v>2</v>
      </c>
      <c r="D84" s="25">
        <v>25</v>
      </c>
      <c r="E84" s="25">
        <v>0</v>
      </c>
      <c r="F84" s="47" t="s">
        <v>129</v>
      </c>
      <c r="G84" s="47" t="s">
        <v>129</v>
      </c>
      <c r="H84" s="24" t="s">
        <v>120</v>
      </c>
      <c r="I84" s="24" t="s">
        <v>121</v>
      </c>
      <c r="J84" s="25" t="s">
        <v>130</v>
      </c>
    </row>
    <row r="85" spans="1:10" ht="18.75" x14ac:dyDescent="0.3">
      <c r="A85" s="267" t="s">
        <v>39</v>
      </c>
      <c r="B85" s="268"/>
      <c r="C85" s="268"/>
      <c r="D85" s="268"/>
      <c r="E85" s="268"/>
      <c r="F85" s="268"/>
      <c r="G85" s="268"/>
      <c r="H85" s="268"/>
      <c r="I85" s="268"/>
      <c r="J85" s="268"/>
    </row>
    <row r="86" spans="1:10" ht="75" x14ac:dyDescent="0.3">
      <c r="A86" s="48"/>
      <c r="B86" s="49" t="s">
        <v>40</v>
      </c>
      <c r="C86" s="50" t="s">
        <v>41</v>
      </c>
      <c r="D86" s="50" t="s">
        <v>42</v>
      </c>
      <c r="E86" s="50" t="s">
        <v>43</v>
      </c>
      <c r="F86" s="50" t="s">
        <v>44</v>
      </c>
      <c r="G86" s="50" t="s">
        <v>45</v>
      </c>
      <c r="H86" s="103" t="s">
        <v>153</v>
      </c>
      <c r="I86" s="103" t="s">
        <v>134</v>
      </c>
      <c r="J86" s="104" t="s">
        <v>135</v>
      </c>
    </row>
    <row r="87" spans="1:10" ht="18.75" x14ac:dyDescent="0.3">
      <c r="A87" s="51">
        <v>1</v>
      </c>
      <c r="B87" s="52" t="s">
        <v>46</v>
      </c>
      <c r="C87" s="52">
        <v>126</v>
      </c>
      <c r="D87" s="52">
        <v>1373</v>
      </c>
      <c r="E87" s="51">
        <v>5832</v>
      </c>
      <c r="F87" s="71">
        <v>177768</v>
      </c>
      <c r="G87" s="51">
        <v>380</v>
      </c>
      <c r="H87" s="114"/>
      <c r="I87" s="52"/>
      <c r="J87" s="54"/>
    </row>
    <row r="88" spans="1:10" ht="18.75" x14ac:dyDescent="0.3">
      <c r="A88" s="53">
        <v>2</v>
      </c>
      <c r="B88" s="53" t="s">
        <v>47</v>
      </c>
      <c r="C88" s="52">
        <v>16</v>
      </c>
      <c r="D88" s="52">
        <v>407</v>
      </c>
      <c r="E88" s="53">
        <v>576</v>
      </c>
      <c r="F88" s="72">
        <v>41832</v>
      </c>
      <c r="G88" s="111">
        <v>56.33</v>
      </c>
      <c r="H88" s="54"/>
      <c r="I88" s="54"/>
      <c r="J88" s="54"/>
    </row>
    <row r="89" spans="1:10" ht="18.75" x14ac:dyDescent="0.3">
      <c r="A89" s="51">
        <v>3</v>
      </c>
      <c r="B89" s="52" t="s">
        <v>48</v>
      </c>
      <c r="C89" s="52">
        <v>64</v>
      </c>
      <c r="D89" s="52">
        <v>1179</v>
      </c>
      <c r="E89" s="51">
        <v>3744</v>
      </c>
      <c r="F89" s="71">
        <v>112248</v>
      </c>
      <c r="G89" s="111">
        <v>195.7</v>
      </c>
      <c r="H89" s="52"/>
      <c r="I89" s="52"/>
      <c r="J89" s="52"/>
    </row>
    <row r="90" spans="1:10" ht="18.75" x14ac:dyDescent="0.3">
      <c r="A90" s="53">
        <v>4</v>
      </c>
      <c r="B90" s="54" t="s">
        <v>131</v>
      </c>
      <c r="C90" s="114">
        <v>13</v>
      </c>
      <c r="D90" s="114">
        <v>266</v>
      </c>
      <c r="E90" s="53">
        <v>1044</v>
      </c>
      <c r="F90" s="72">
        <v>36036</v>
      </c>
      <c r="G90" s="51">
        <v>49</v>
      </c>
      <c r="H90" s="54"/>
      <c r="I90" s="52"/>
      <c r="J90" s="54"/>
    </row>
    <row r="91" spans="1:10" ht="18.75" x14ac:dyDescent="0.3">
      <c r="A91" s="53">
        <v>5</v>
      </c>
      <c r="B91" s="55" t="s">
        <v>49</v>
      </c>
      <c r="C91" s="114">
        <v>3</v>
      </c>
      <c r="D91" s="114">
        <v>30</v>
      </c>
      <c r="E91" s="53">
        <v>360</v>
      </c>
      <c r="F91" s="72">
        <v>4680</v>
      </c>
      <c r="G91" s="111">
        <v>12</v>
      </c>
      <c r="H91" s="54"/>
      <c r="I91" s="54"/>
      <c r="J91" s="54"/>
    </row>
    <row r="92" spans="1:10" ht="18.75" x14ac:dyDescent="0.3">
      <c r="A92" s="56"/>
      <c r="B92" s="57" t="s">
        <v>50</v>
      </c>
      <c r="C92" s="112">
        <f>SUM(C87:C91)</f>
        <v>222</v>
      </c>
      <c r="D92" s="112">
        <f>SUM(D87:D91)</f>
        <v>3255</v>
      </c>
      <c r="E92" s="58">
        <f>SUM(E87:E91)</f>
        <v>11556</v>
      </c>
      <c r="F92" s="73">
        <f>SUM(F87:F91)</f>
        <v>372564</v>
      </c>
      <c r="G92" s="112">
        <f>SUM(G87:G91)</f>
        <v>693.03</v>
      </c>
      <c r="H92" s="57" t="s">
        <v>99</v>
      </c>
      <c r="I92" s="105">
        <f>SUM(I87:I91)</f>
        <v>0</v>
      </c>
      <c r="J92" s="105">
        <f>SUM(J87:J91)</f>
        <v>0</v>
      </c>
    </row>
    <row r="93" spans="1:10" ht="18.75" x14ac:dyDescent="0.25">
      <c r="A93" s="97"/>
      <c r="B93" s="98" t="s">
        <v>51</v>
      </c>
      <c r="C93" s="97"/>
      <c r="D93" s="97"/>
      <c r="E93" s="97"/>
      <c r="F93" s="97"/>
      <c r="G93" s="116">
        <v>693</v>
      </c>
      <c r="H93" s="99">
        <v>38.5</v>
      </c>
      <c r="I93" s="59"/>
      <c r="J93" s="59"/>
    </row>
    <row r="94" spans="1:10" ht="18.75" x14ac:dyDescent="0.3">
      <c r="A94" s="97"/>
      <c r="B94" s="100" t="s">
        <v>52</v>
      </c>
      <c r="C94" s="101"/>
      <c r="D94" s="101"/>
      <c r="E94" s="101"/>
      <c r="F94" s="101"/>
      <c r="G94" s="113"/>
      <c r="H94" s="102"/>
      <c r="I94" s="61"/>
      <c r="J94" s="60"/>
    </row>
    <row r="95" spans="1:10" ht="15.75" x14ac:dyDescent="0.25">
      <c r="B95" s="62" t="s">
        <v>53</v>
      </c>
      <c r="C95" s="254" t="s">
        <v>54</v>
      </c>
      <c r="D95" s="254"/>
      <c r="E95" s="254"/>
    </row>
    <row r="96" spans="1:10" ht="15.75" x14ac:dyDescent="0.25">
      <c r="B96" s="62"/>
      <c r="C96" s="254"/>
      <c r="D96" s="254"/>
      <c r="E96" s="254"/>
    </row>
    <row r="97" spans="2:3" x14ac:dyDescent="0.25">
      <c r="C97" s="115" t="s">
        <v>154</v>
      </c>
    </row>
    <row r="98" spans="2:3" x14ac:dyDescent="0.25">
      <c r="B98" t="s">
        <v>146</v>
      </c>
    </row>
    <row r="99" spans="2:3" x14ac:dyDescent="0.25">
      <c r="B99" t="s">
        <v>147</v>
      </c>
    </row>
    <row r="100" spans="2:3" x14ac:dyDescent="0.25">
      <c r="B100" t="s">
        <v>148</v>
      </c>
    </row>
  </sheetData>
  <mergeCells count="51">
    <mergeCell ref="K1:K2"/>
    <mergeCell ref="B70:B71"/>
    <mergeCell ref="A70:A71"/>
    <mergeCell ref="A31:A32"/>
    <mergeCell ref="B61:B62"/>
    <mergeCell ref="A61:A62"/>
    <mergeCell ref="B64:B66"/>
    <mergeCell ref="A64:A66"/>
    <mergeCell ref="B51:B52"/>
    <mergeCell ref="A59:A60"/>
    <mergeCell ref="A19:A20"/>
    <mergeCell ref="B19:B20"/>
    <mergeCell ref="A24:A25"/>
    <mergeCell ref="B24:B25"/>
    <mergeCell ref="A1:J1"/>
    <mergeCell ref="A11:A13"/>
    <mergeCell ref="C96:E96"/>
    <mergeCell ref="B31:B32"/>
    <mergeCell ref="B33:B34"/>
    <mergeCell ref="B27:B29"/>
    <mergeCell ref="A37:J37"/>
    <mergeCell ref="A38:A39"/>
    <mergeCell ref="A44:J44"/>
    <mergeCell ref="A51:A53"/>
    <mergeCell ref="A69:J69"/>
    <mergeCell ref="A33:A34"/>
    <mergeCell ref="C95:E95"/>
    <mergeCell ref="A85:J85"/>
    <mergeCell ref="A27:A29"/>
    <mergeCell ref="B75:B76"/>
    <mergeCell ref="B81:B82"/>
    <mergeCell ref="A81:A82"/>
    <mergeCell ref="A75:A77"/>
    <mergeCell ref="A80:J80"/>
    <mergeCell ref="A45:A47"/>
    <mergeCell ref="B45:B47"/>
    <mergeCell ref="A48:A49"/>
    <mergeCell ref="B48:B49"/>
    <mergeCell ref="B72:B73"/>
    <mergeCell ref="A72:A73"/>
    <mergeCell ref="B11:B13"/>
    <mergeCell ref="A14:A16"/>
    <mergeCell ref="J2:J3"/>
    <mergeCell ref="A4:J4"/>
    <mergeCell ref="A8:A9"/>
    <mergeCell ref="B8:B9"/>
    <mergeCell ref="A2:A3"/>
    <mergeCell ref="B2:B3"/>
    <mergeCell ref="C2:C3"/>
    <mergeCell ref="D2:D3"/>
    <mergeCell ref="E2:I2"/>
  </mergeCells>
  <pageMargins left="0.23622047244094491" right="0.23622047244094491" top="0.35433070866141736" bottom="0.35433070866141736" header="0.31496062992125984" footer="0.31496062992125984"/>
  <pageSetup paperSize="9" scale="8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9"/>
  <sheetViews>
    <sheetView workbookViewId="0">
      <selection activeCell="D2" sqref="D2"/>
    </sheetView>
  </sheetViews>
  <sheetFormatPr defaultRowHeight="15" x14ac:dyDescent="0.25"/>
  <cols>
    <col min="2" max="2" width="37.7109375" customWidth="1"/>
    <col min="3" max="3" width="10.7109375" customWidth="1"/>
    <col min="4" max="4" width="11.85546875" customWidth="1"/>
    <col min="5" max="5" width="12.85546875" customWidth="1"/>
    <col min="6" max="6" width="13.85546875" customWidth="1"/>
    <col min="7" max="7" width="11.85546875" customWidth="1"/>
    <col min="8" max="10" width="15.28515625" customWidth="1"/>
  </cols>
  <sheetData>
    <row r="2" spans="1:10" ht="18.75" x14ac:dyDescent="0.3">
      <c r="B2" s="84" t="s">
        <v>107</v>
      </c>
      <c r="C2" s="84"/>
      <c r="D2" s="84"/>
    </row>
    <row r="3" spans="1:10" ht="56.25" x14ac:dyDescent="0.3">
      <c r="A3" s="48"/>
      <c r="B3" s="79" t="s">
        <v>106</v>
      </c>
      <c r="C3" s="79" t="s">
        <v>100</v>
      </c>
      <c r="D3" s="79" t="s">
        <v>101</v>
      </c>
      <c r="E3" s="79" t="s">
        <v>102</v>
      </c>
      <c r="F3" s="79" t="s">
        <v>103</v>
      </c>
      <c r="G3" s="79" t="s">
        <v>104</v>
      </c>
      <c r="H3" s="49" t="s">
        <v>105</v>
      </c>
      <c r="I3" s="79" t="s">
        <v>132</v>
      </c>
      <c r="J3" s="79" t="s">
        <v>133</v>
      </c>
    </row>
    <row r="4" spans="1:10" ht="18.75" x14ac:dyDescent="0.3">
      <c r="A4" s="51">
        <v>1</v>
      </c>
      <c r="B4" s="52" t="s">
        <v>46</v>
      </c>
      <c r="C4" s="52">
        <v>169</v>
      </c>
      <c r="D4" s="52">
        <v>404</v>
      </c>
      <c r="E4" s="51">
        <v>59</v>
      </c>
      <c r="F4" s="71">
        <v>331</v>
      </c>
      <c r="G4" s="51">
        <v>410</v>
      </c>
      <c r="H4" s="80">
        <f t="shared" ref="H4:H8" si="0">SUM(B4:G4)</f>
        <v>1373</v>
      </c>
      <c r="I4" s="80">
        <v>5832</v>
      </c>
      <c r="J4" s="80">
        <v>177768</v>
      </c>
    </row>
    <row r="5" spans="1:10" ht="18.75" x14ac:dyDescent="0.3">
      <c r="A5" s="53">
        <v>2</v>
      </c>
      <c r="B5" s="53" t="s">
        <v>47</v>
      </c>
      <c r="C5" s="54">
        <v>0</v>
      </c>
      <c r="D5" s="54">
        <v>320</v>
      </c>
      <c r="E5" s="53">
        <v>0</v>
      </c>
      <c r="F5" s="72">
        <v>0</v>
      </c>
      <c r="G5" s="53">
        <v>87</v>
      </c>
      <c r="H5" s="80">
        <f t="shared" si="0"/>
        <v>407</v>
      </c>
      <c r="I5" s="80">
        <v>576</v>
      </c>
      <c r="J5" s="80">
        <v>41832</v>
      </c>
    </row>
    <row r="6" spans="1:10" ht="18.75" x14ac:dyDescent="0.3">
      <c r="A6" s="51">
        <v>3</v>
      </c>
      <c r="B6" s="52" t="s">
        <v>48</v>
      </c>
      <c r="C6" s="52">
        <v>313</v>
      </c>
      <c r="D6" s="52">
        <v>556</v>
      </c>
      <c r="E6" s="51">
        <v>141</v>
      </c>
      <c r="F6" s="71">
        <v>67</v>
      </c>
      <c r="G6" s="51">
        <v>102</v>
      </c>
      <c r="H6" s="80">
        <f t="shared" si="0"/>
        <v>1179</v>
      </c>
      <c r="I6" s="80">
        <v>3744</v>
      </c>
      <c r="J6" s="80">
        <v>112248</v>
      </c>
    </row>
    <row r="7" spans="1:10" ht="18.75" x14ac:dyDescent="0.3">
      <c r="A7" s="53">
        <v>4</v>
      </c>
      <c r="B7" s="54" t="s">
        <v>131</v>
      </c>
      <c r="C7" s="52">
        <v>0</v>
      </c>
      <c r="D7" s="52">
        <v>104</v>
      </c>
      <c r="E7" s="51">
        <v>37</v>
      </c>
      <c r="F7" s="71">
        <v>49</v>
      </c>
      <c r="G7" s="51">
        <v>81</v>
      </c>
      <c r="H7" s="80">
        <f>SUM(D7:G7)</f>
        <v>271</v>
      </c>
      <c r="I7" s="80">
        <v>1044</v>
      </c>
      <c r="J7" s="80">
        <v>36036</v>
      </c>
    </row>
    <row r="8" spans="1:10" ht="18.75" x14ac:dyDescent="0.3">
      <c r="A8" s="53">
        <v>5</v>
      </c>
      <c r="B8" s="55" t="s">
        <v>49</v>
      </c>
      <c r="C8" s="54">
        <v>0</v>
      </c>
      <c r="D8" s="54">
        <v>0</v>
      </c>
      <c r="E8" s="53">
        <v>0</v>
      </c>
      <c r="F8" s="72">
        <v>10</v>
      </c>
      <c r="G8" s="53">
        <v>15</v>
      </c>
      <c r="H8" s="80">
        <f t="shared" si="0"/>
        <v>25</v>
      </c>
      <c r="I8" s="80">
        <v>360</v>
      </c>
      <c r="J8" s="80">
        <v>4680</v>
      </c>
    </row>
    <row r="9" spans="1:10" ht="18.75" x14ac:dyDescent="0.3">
      <c r="A9" s="56"/>
      <c r="B9" s="81" t="s">
        <v>50</v>
      </c>
      <c r="C9" s="81">
        <f>SUM(C4:C8)</f>
        <v>482</v>
      </c>
      <c r="D9" s="81">
        <f>SUM(D4:D8)</f>
        <v>1384</v>
      </c>
      <c r="E9" s="82">
        <f>SUM(E4:E8)</f>
        <v>237</v>
      </c>
      <c r="F9" s="83">
        <f>SUM(F4:F8)</f>
        <v>457</v>
      </c>
      <c r="G9" s="81">
        <f>SUM(G4:G8)</f>
        <v>695</v>
      </c>
      <c r="H9" s="81">
        <f>SUM(C9:G9)</f>
        <v>3255</v>
      </c>
      <c r="I9" s="81">
        <f>SUM(I4:I8)</f>
        <v>11556</v>
      </c>
      <c r="J9" s="81">
        <f>SUM(J4:J8)</f>
        <v>372564</v>
      </c>
    </row>
  </sheetData>
  <pageMargins left="0.7" right="0.7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3"/>
  <sheetViews>
    <sheetView workbookViewId="0">
      <selection activeCell="H86" sqref="H86"/>
    </sheetView>
  </sheetViews>
  <sheetFormatPr defaultRowHeight="15" x14ac:dyDescent="0.25"/>
  <cols>
    <col min="2" max="2" width="34.140625" customWidth="1"/>
  </cols>
  <sheetData>
    <row r="1" spans="1:6" x14ac:dyDescent="0.25">
      <c r="A1" s="3">
        <v>1</v>
      </c>
      <c r="B1" s="4" t="s">
        <v>9</v>
      </c>
      <c r="C1" s="5">
        <v>1</v>
      </c>
      <c r="D1" s="5">
        <v>9</v>
      </c>
      <c r="E1" s="5"/>
      <c r="F1" s="5"/>
    </row>
    <row r="2" spans="1:6" x14ac:dyDescent="0.25">
      <c r="A2" s="3">
        <v>2</v>
      </c>
      <c r="B2" s="4" t="s">
        <v>10</v>
      </c>
      <c r="C2" s="5">
        <v>1</v>
      </c>
      <c r="D2" s="5">
        <v>9</v>
      </c>
      <c r="E2" s="5"/>
      <c r="F2" s="5"/>
    </row>
    <row r="3" spans="1:6" x14ac:dyDescent="0.25">
      <c r="A3" s="3">
        <v>3</v>
      </c>
      <c r="B3" s="4" t="s">
        <v>11</v>
      </c>
      <c r="C3" s="5">
        <v>1</v>
      </c>
      <c r="D3" s="5">
        <v>20</v>
      </c>
      <c r="E3" s="5"/>
      <c r="F3" s="5"/>
    </row>
    <row r="4" spans="1:6" x14ac:dyDescent="0.25">
      <c r="A4" s="233">
        <v>4</v>
      </c>
      <c r="B4" s="235" t="s">
        <v>12</v>
      </c>
      <c r="C4" s="5">
        <v>1</v>
      </c>
      <c r="D4" s="5">
        <v>34</v>
      </c>
      <c r="E4" s="5"/>
      <c r="F4" s="5"/>
    </row>
    <row r="5" spans="1:6" x14ac:dyDescent="0.25">
      <c r="A5" s="234"/>
      <c r="B5" s="236"/>
      <c r="C5" s="5">
        <v>2</v>
      </c>
      <c r="D5" s="5">
        <v>6</v>
      </c>
      <c r="E5" s="5"/>
      <c r="F5" s="5"/>
    </row>
    <row r="6" spans="1:6" x14ac:dyDescent="0.25">
      <c r="A6" s="262">
        <v>5</v>
      </c>
      <c r="B6" s="235" t="s">
        <v>13</v>
      </c>
      <c r="C6" s="7">
        <v>1</v>
      </c>
      <c r="D6" s="7">
        <v>15</v>
      </c>
      <c r="E6" s="5"/>
      <c r="F6" s="5"/>
    </row>
    <row r="7" spans="1:6" x14ac:dyDescent="0.25">
      <c r="A7" s="263"/>
      <c r="B7" s="281"/>
      <c r="C7" s="7">
        <v>2</v>
      </c>
      <c r="D7" s="7">
        <v>10</v>
      </c>
      <c r="E7" s="5"/>
      <c r="F7" s="5"/>
    </row>
    <row r="8" spans="1:6" x14ac:dyDescent="0.25">
      <c r="A8" s="264"/>
      <c r="B8" s="236"/>
      <c r="C8" s="7">
        <v>3</v>
      </c>
      <c r="D8" s="7">
        <v>10</v>
      </c>
      <c r="E8" s="5"/>
      <c r="F8" s="5"/>
    </row>
    <row r="9" spans="1:6" x14ac:dyDescent="0.25">
      <c r="A9" s="39">
        <v>6</v>
      </c>
      <c r="B9" s="75" t="s">
        <v>59</v>
      </c>
      <c r="C9" s="7">
        <v>3</v>
      </c>
      <c r="D9" s="7">
        <v>44</v>
      </c>
      <c r="E9" s="5"/>
      <c r="F9" s="5"/>
    </row>
    <row r="10" spans="1:6" x14ac:dyDescent="0.25">
      <c r="A10" s="8">
        <v>7</v>
      </c>
      <c r="B10" s="13" t="s">
        <v>58</v>
      </c>
      <c r="C10" s="7">
        <v>1</v>
      </c>
      <c r="D10" s="7">
        <v>4</v>
      </c>
      <c r="E10" s="5"/>
      <c r="F10" s="5"/>
    </row>
    <row r="11" spans="1:6" x14ac:dyDescent="0.25">
      <c r="A11" s="262">
        <v>8</v>
      </c>
      <c r="B11" s="224" t="s">
        <v>60</v>
      </c>
      <c r="C11" s="7">
        <v>2</v>
      </c>
      <c r="D11" s="7">
        <v>3</v>
      </c>
      <c r="E11" s="5"/>
      <c r="F11" s="5"/>
    </row>
    <row r="12" spans="1:6" x14ac:dyDescent="0.25">
      <c r="A12" s="263"/>
      <c r="B12" s="225"/>
      <c r="C12" s="7">
        <v>3</v>
      </c>
      <c r="D12" s="7">
        <v>37</v>
      </c>
      <c r="E12" s="5"/>
      <c r="F12" s="5"/>
    </row>
    <row r="13" spans="1:6" x14ac:dyDescent="0.25">
      <c r="A13" s="264"/>
      <c r="B13" s="226"/>
      <c r="C13" s="7">
        <v>1</v>
      </c>
      <c r="D13" s="7">
        <v>10</v>
      </c>
      <c r="E13" s="5"/>
      <c r="F13" s="5"/>
    </row>
    <row r="14" spans="1:6" x14ac:dyDescent="0.25">
      <c r="A14" s="282">
        <v>9</v>
      </c>
      <c r="B14" s="4" t="s">
        <v>65</v>
      </c>
      <c r="C14" s="7">
        <v>6</v>
      </c>
      <c r="D14" s="7">
        <v>117</v>
      </c>
      <c r="E14" s="5"/>
      <c r="F14" s="5"/>
    </row>
    <row r="15" spans="1:6" x14ac:dyDescent="0.25">
      <c r="A15" s="283"/>
      <c r="B15" s="4" t="s">
        <v>56</v>
      </c>
      <c r="C15" s="7">
        <v>1</v>
      </c>
      <c r="D15" s="7">
        <v>3</v>
      </c>
      <c r="E15" s="5"/>
      <c r="F15" s="5"/>
    </row>
    <row r="16" spans="1:6" x14ac:dyDescent="0.25">
      <c r="A16" s="284"/>
      <c r="B16" s="4" t="s">
        <v>55</v>
      </c>
      <c r="C16" s="7">
        <v>3</v>
      </c>
      <c r="D16" s="7">
        <v>40</v>
      </c>
      <c r="E16" s="5"/>
      <c r="F16" s="5"/>
    </row>
    <row r="17" spans="1:6" x14ac:dyDescent="0.25">
      <c r="A17" s="70">
        <v>10</v>
      </c>
      <c r="B17" s="69" t="s">
        <v>63</v>
      </c>
      <c r="C17" s="7">
        <v>1</v>
      </c>
      <c r="D17" s="7">
        <v>6</v>
      </c>
      <c r="E17" s="5"/>
      <c r="F17" s="5"/>
    </row>
    <row r="18" spans="1:6" x14ac:dyDescent="0.25">
      <c r="A18" s="76">
        <v>11</v>
      </c>
      <c r="B18" s="235" t="s">
        <v>64</v>
      </c>
      <c r="C18" s="7">
        <v>1</v>
      </c>
      <c r="D18" s="7">
        <v>20</v>
      </c>
      <c r="E18" s="5"/>
      <c r="F18" s="5"/>
    </row>
    <row r="19" spans="1:6" x14ac:dyDescent="0.25">
      <c r="A19" s="76"/>
      <c r="B19" s="236"/>
      <c r="C19" s="7">
        <v>4</v>
      </c>
      <c r="D19" s="7">
        <v>97</v>
      </c>
      <c r="E19" s="5"/>
      <c r="F19" s="5"/>
    </row>
    <row r="20" spans="1:6" x14ac:dyDescent="0.25">
      <c r="A20" s="275">
        <v>12</v>
      </c>
      <c r="B20" s="252" t="s">
        <v>66</v>
      </c>
      <c r="C20" s="5">
        <v>3</v>
      </c>
      <c r="D20" s="5">
        <v>77</v>
      </c>
      <c r="E20" s="5"/>
      <c r="F20" s="5"/>
    </row>
    <row r="21" spans="1:6" x14ac:dyDescent="0.25">
      <c r="A21" s="276"/>
      <c r="B21" s="253"/>
      <c r="C21" s="5">
        <v>2</v>
      </c>
      <c r="D21" s="5">
        <v>13</v>
      </c>
      <c r="E21" s="5"/>
      <c r="F21" s="5"/>
    </row>
    <row r="22" spans="1:6" x14ac:dyDescent="0.25">
      <c r="A22" s="275">
        <v>13</v>
      </c>
      <c r="B22" s="277" t="s">
        <v>57</v>
      </c>
      <c r="C22" s="7">
        <v>5</v>
      </c>
      <c r="D22" s="7">
        <v>101</v>
      </c>
      <c r="E22" s="5"/>
      <c r="F22" s="5"/>
    </row>
    <row r="23" spans="1:6" x14ac:dyDescent="0.25">
      <c r="A23" s="276"/>
      <c r="B23" s="278"/>
      <c r="C23" s="7">
        <v>2</v>
      </c>
      <c r="D23" s="7">
        <v>22</v>
      </c>
      <c r="E23" s="5"/>
      <c r="F23" s="5"/>
    </row>
    <row r="24" spans="1:6" x14ac:dyDescent="0.25">
      <c r="A24" s="275">
        <v>14</v>
      </c>
      <c r="B24" s="77" t="s">
        <v>61</v>
      </c>
      <c r="C24" s="7">
        <v>1</v>
      </c>
      <c r="D24" s="7">
        <v>6</v>
      </c>
      <c r="E24" s="5"/>
      <c r="F24" s="5"/>
    </row>
    <row r="25" spans="1:6" x14ac:dyDescent="0.25">
      <c r="A25" s="276"/>
      <c r="B25" s="77" t="s">
        <v>62</v>
      </c>
      <c r="C25" s="7">
        <v>2</v>
      </c>
      <c r="D25" s="7">
        <v>12</v>
      </c>
      <c r="E25" s="5"/>
      <c r="F25" s="5"/>
    </row>
    <row r="26" spans="1:6" x14ac:dyDescent="0.25">
      <c r="A26" s="11">
        <v>15</v>
      </c>
      <c r="B26" s="4" t="s">
        <v>14</v>
      </c>
      <c r="C26" s="5">
        <v>3</v>
      </c>
      <c r="D26" s="5">
        <v>45</v>
      </c>
      <c r="E26" s="5"/>
      <c r="F26" s="5"/>
    </row>
    <row r="27" spans="1:6" x14ac:dyDescent="0.25">
      <c r="A27" s="12">
        <v>16</v>
      </c>
      <c r="B27" s="4" t="s">
        <v>15</v>
      </c>
      <c r="C27" s="5">
        <v>3</v>
      </c>
      <c r="D27" s="5">
        <v>45</v>
      </c>
      <c r="E27" s="5"/>
      <c r="F27" s="5"/>
    </row>
    <row r="28" spans="1:6" x14ac:dyDescent="0.25">
      <c r="A28" s="64">
        <v>17</v>
      </c>
      <c r="B28" s="13" t="s">
        <v>16</v>
      </c>
      <c r="C28" s="7">
        <v>1</v>
      </c>
      <c r="D28" s="7">
        <v>15</v>
      </c>
      <c r="E28" s="5"/>
      <c r="F28" s="5"/>
    </row>
    <row r="29" spans="1:6" x14ac:dyDescent="0.25">
      <c r="A29" s="262">
        <v>18</v>
      </c>
      <c r="B29" s="273" t="s">
        <v>17</v>
      </c>
      <c r="C29" s="7">
        <v>3</v>
      </c>
      <c r="D29" s="7">
        <v>62</v>
      </c>
      <c r="E29" s="5"/>
      <c r="F29" s="5"/>
    </row>
    <row r="30" spans="1:6" x14ac:dyDescent="0.25">
      <c r="A30" s="263"/>
      <c r="B30" s="274"/>
      <c r="C30" s="7">
        <v>1</v>
      </c>
      <c r="D30" s="7">
        <v>20</v>
      </c>
      <c r="E30" s="5"/>
      <c r="F30" s="5"/>
    </row>
    <row r="31" spans="1:6" x14ac:dyDescent="0.25">
      <c r="A31" s="233">
        <v>19</v>
      </c>
      <c r="B31" s="273" t="s">
        <v>18</v>
      </c>
      <c r="C31" s="5">
        <v>4</v>
      </c>
      <c r="D31" s="5">
        <v>92</v>
      </c>
      <c r="E31" s="5"/>
      <c r="F31" s="5"/>
    </row>
    <row r="32" spans="1:6" x14ac:dyDescent="0.25">
      <c r="A32" s="234"/>
      <c r="B32" s="274"/>
      <c r="C32" s="5">
        <v>1</v>
      </c>
      <c r="D32" s="5">
        <v>5</v>
      </c>
      <c r="E32" s="5"/>
      <c r="F32" s="5"/>
    </row>
    <row r="33" spans="1:6" x14ac:dyDescent="0.25">
      <c r="A33" s="42">
        <v>20</v>
      </c>
      <c r="B33" s="63" t="s">
        <v>67</v>
      </c>
      <c r="C33" s="5">
        <v>4</v>
      </c>
      <c r="D33" s="5">
        <v>91</v>
      </c>
      <c r="E33" s="5"/>
      <c r="F33" s="5"/>
    </row>
    <row r="34" spans="1:6" x14ac:dyDescent="0.25">
      <c r="A34" s="233">
        <v>21</v>
      </c>
      <c r="B34" s="255" t="s">
        <v>19</v>
      </c>
      <c r="C34" s="5">
        <v>2</v>
      </c>
      <c r="D34" s="5">
        <v>25</v>
      </c>
      <c r="E34" s="5"/>
      <c r="F34" s="5"/>
    </row>
    <row r="35" spans="1:6" x14ac:dyDescent="0.25">
      <c r="A35" s="243"/>
      <c r="B35" s="256"/>
      <c r="C35" s="5">
        <v>1</v>
      </c>
      <c r="D35" s="5">
        <v>20</v>
      </c>
      <c r="E35" s="5"/>
      <c r="F35" s="5"/>
    </row>
    <row r="36" spans="1:6" x14ac:dyDescent="0.25">
      <c r="A36" s="234"/>
      <c r="B36" s="257"/>
      <c r="C36" s="5">
        <v>1</v>
      </c>
      <c r="D36" s="5">
        <v>7</v>
      </c>
      <c r="E36" s="5"/>
      <c r="F36" s="5"/>
    </row>
    <row r="37" spans="1:6" x14ac:dyDescent="0.25">
      <c r="A37" s="36">
        <v>20</v>
      </c>
      <c r="B37" s="14" t="s">
        <v>68</v>
      </c>
      <c r="C37" s="7">
        <v>3</v>
      </c>
      <c r="D37" s="7">
        <v>54</v>
      </c>
      <c r="E37" s="5"/>
      <c r="F37" s="5"/>
    </row>
    <row r="38" spans="1:6" x14ac:dyDescent="0.25">
      <c r="A38" s="74">
        <v>21</v>
      </c>
      <c r="B38" s="252" t="s">
        <v>69</v>
      </c>
      <c r="C38" s="7">
        <v>1</v>
      </c>
      <c r="D38" s="7">
        <v>12</v>
      </c>
      <c r="E38" s="5"/>
      <c r="F38" s="5"/>
    </row>
    <row r="39" spans="1:6" x14ac:dyDescent="0.25">
      <c r="A39" s="39"/>
      <c r="B39" s="253"/>
      <c r="C39" s="5">
        <v>3</v>
      </c>
      <c r="D39" s="5">
        <v>36</v>
      </c>
      <c r="E39" s="5"/>
      <c r="F39" s="5"/>
    </row>
    <row r="40" spans="1:6" x14ac:dyDescent="0.25">
      <c r="A40" s="233">
        <v>22</v>
      </c>
      <c r="B40" s="252" t="s">
        <v>70</v>
      </c>
      <c r="C40" s="5">
        <v>1</v>
      </c>
      <c r="D40" s="5">
        <v>12</v>
      </c>
      <c r="E40" s="5"/>
      <c r="F40" s="5"/>
    </row>
    <row r="41" spans="1:6" x14ac:dyDescent="0.25">
      <c r="A41" s="234"/>
      <c r="B41" s="253"/>
      <c r="C41" s="5">
        <v>3</v>
      </c>
      <c r="D41" s="5">
        <v>36</v>
      </c>
      <c r="E41" s="5"/>
      <c r="F41" s="5"/>
    </row>
    <row r="42" spans="1:6" x14ac:dyDescent="0.25">
      <c r="A42" s="17"/>
      <c r="B42" s="18" t="s">
        <v>20</v>
      </c>
      <c r="C42" s="19">
        <f>SUM(C1:C41)</f>
        <v>88</v>
      </c>
      <c r="D42" s="20">
        <f>SUM(D1:D41)</f>
        <v>1302</v>
      </c>
      <c r="E42" s="5"/>
      <c r="F42" s="5"/>
    </row>
    <row r="43" spans="1:6" ht="45" x14ac:dyDescent="0.25">
      <c r="A43" s="22" t="s">
        <v>89</v>
      </c>
      <c r="B43" s="23" t="s">
        <v>21</v>
      </c>
      <c r="C43" s="24"/>
      <c r="D43" s="25"/>
      <c r="E43" s="5"/>
      <c r="F43" s="5"/>
    </row>
    <row r="44" spans="1:6" x14ac:dyDescent="0.25">
      <c r="A44" s="258" t="s">
        <v>22</v>
      </c>
      <c r="B44" s="259"/>
      <c r="C44" s="259"/>
      <c r="D44" s="259"/>
      <c r="E44" s="259"/>
      <c r="F44" s="259"/>
    </row>
    <row r="45" spans="1:6" x14ac:dyDescent="0.25">
      <c r="A45" s="233">
        <v>1</v>
      </c>
      <c r="B45" s="27" t="s">
        <v>23</v>
      </c>
      <c r="C45" s="28">
        <v>4</v>
      </c>
      <c r="D45" s="28">
        <v>106</v>
      </c>
      <c r="E45" s="28"/>
      <c r="F45" s="28">
        <v>2</v>
      </c>
    </row>
    <row r="46" spans="1:6" x14ac:dyDescent="0.25">
      <c r="A46" s="234"/>
      <c r="B46" s="15" t="s">
        <v>24</v>
      </c>
      <c r="C46" s="28">
        <v>3</v>
      </c>
      <c r="D46" s="28">
        <v>53</v>
      </c>
      <c r="E46" s="28"/>
      <c r="F46" s="28"/>
    </row>
    <row r="47" spans="1:6" x14ac:dyDescent="0.25">
      <c r="A47" s="16">
        <v>2</v>
      </c>
      <c r="B47" s="15" t="s">
        <v>71</v>
      </c>
      <c r="C47" s="28">
        <v>6</v>
      </c>
      <c r="D47" s="28">
        <v>214</v>
      </c>
      <c r="E47" s="28"/>
      <c r="F47" s="28"/>
    </row>
    <row r="48" spans="1:6" x14ac:dyDescent="0.25">
      <c r="A48" s="3">
        <v>3</v>
      </c>
      <c r="B48" s="65" t="s">
        <v>72</v>
      </c>
      <c r="C48" s="28">
        <v>3</v>
      </c>
      <c r="D48" s="28">
        <v>34</v>
      </c>
      <c r="E48" s="28"/>
      <c r="F48" s="28"/>
    </row>
    <row r="49" spans="1:6" x14ac:dyDescent="0.25">
      <c r="A49" s="30"/>
      <c r="B49" s="31" t="s">
        <v>20</v>
      </c>
      <c r="C49" s="32">
        <f>SUM(C45:C48)</f>
        <v>16</v>
      </c>
      <c r="D49" s="32">
        <f>SUM(D45:D48)</f>
        <v>407</v>
      </c>
      <c r="E49" s="32"/>
      <c r="F49" s="32"/>
    </row>
    <row r="50" spans="1:6" ht="45" x14ac:dyDescent="0.25">
      <c r="A50" s="34" t="s">
        <v>93</v>
      </c>
      <c r="B50" s="23" t="s">
        <v>26</v>
      </c>
      <c r="C50" s="22"/>
      <c r="D50" s="22"/>
      <c r="E50" s="35"/>
      <c r="F50" s="22"/>
    </row>
    <row r="51" spans="1:6" x14ac:dyDescent="0.25">
      <c r="A51" s="260" t="s">
        <v>27</v>
      </c>
      <c r="B51" s="261"/>
      <c r="C51" s="261"/>
      <c r="D51" s="261"/>
      <c r="E51" s="261"/>
      <c r="F51" s="261"/>
    </row>
    <row r="52" spans="1:6" x14ac:dyDescent="0.25">
      <c r="A52" s="246">
        <v>1</v>
      </c>
      <c r="B52" s="249" t="s">
        <v>77</v>
      </c>
      <c r="C52" s="66">
        <v>1</v>
      </c>
      <c r="D52" s="68">
        <v>13</v>
      </c>
      <c r="E52" s="66"/>
      <c r="F52" s="66"/>
    </row>
    <row r="53" spans="1:6" x14ac:dyDescent="0.25">
      <c r="A53" s="247"/>
      <c r="B53" s="250"/>
      <c r="C53" s="66">
        <v>2</v>
      </c>
      <c r="D53" s="68">
        <v>14</v>
      </c>
      <c r="E53" s="66"/>
      <c r="F53" s="66"/>
    </row>
    <row r="54" spans="1:6" x14ac:dyDescent="0.25">
      <c r="A54" s="248"/>
      <c r="B54" s="251"/>
      <c r="C54" s="66">
        <v>3</v>
      </c>
      <c r="D54" s="68">
        <v>14</v>
      </c>
      <c r="E54" s="66"/>
      <c r="F54" s="66"/>
    </row>
    <row r="55" spans="1:6" x14ac:dyDescent="0.25">
      <c r="A55" s="246">
        <v>2</v>
      </c>
      <c r="B55" s="249" t="s">
        <v>78</v>
      </c>
      <c r="C55" s="66">
        <v>1</v>
      </c>
      <c r="D55" s="67">
        <v>12</v>
      </c>
      <c r="E55" s="66"/>
      <c r="F55" s="66"/>
    </row>
    <row r="56" spans="1:6" x14ac:dyDescent="0.25">
      <c r="A56" s="248"/>
      <c r="B56" s="251"/>
      <c r="C56" s="66">
        <v>2</v>
      </c>
      <c r="D56" s="67">
        <v>12</v>
      </c>
      <c r="E56" s="66"/>
      <c r="F56" s="66"/>
    </row>
    <row r="57" spans="1:6" x14ac:dyDescent="0.25">
      <c r="A57" s="36">
        <v>3</v>
      </c>
      <c r="B57" s="13" t="s">
        <v>28</v>
      </c>
      <c r="C57" s="37">
        <v>2</v>
      </c>
      <c r="D57" s="37">
        <v>17</v>
      </c>
      <c r="E57" s="37"/>
      <c r="F57" s="37"/>
    </row>
    <row r="58" spans="1:6" x14ac:dyDescent="0.25">
      <c r="A58" s="262">
        <v>4</v>
      </c>
      <c r="B58" s="273" t="s">
        <v>79</v>
      </c>
      <c r="C58" s="37">
        <v>2</v>
      </c>
      <c r="D58" s="37">
        <v>14</v>
      </c>
      <c r="E58" s="37"/>
      <c r="F58" s="37"/>
    </row>
    <row r="59" spans="1:6" x14ac:dyDescent="0.25">
      <c r="A59" s="263"/>
      <c r="B59" s="274"/>
      <c r="C59" s="37">
        <v>1</v>
      </c>
      <c r="D59" s="37">
        <v>6</v>
      </c>
      <c r="E59" s="37"/>
      <c r="F59" s="37"/>
    </row>
    <row r="60" spans="1:6" x14ac:dyDescent="0.25">
      <c r="A60" s="264"/>
      <c r="B60" s="13" t="s">
        <v>80</v>
      </c>
      <c r="C60" s="37">
        <v>2</v>
      </c>
      <c r="D60" s="37">
        <v>16</v>
      </c>
      <c r="E60" s="37"/>
      <c r="F60" s="37"/>
    </row>
    <row r="61" spans="1:6" x14ac:dyDescent="0.25">
      <c r="A61" s="285" t="s">
        <v>94</v>
      </c>
      <c r="B61" s="13" t="s">
        <v>84</v>
      </c>
      <c r="C61" s="37">
        <v>2</v>
      </c>
      <c r="D61" s="37">
        <v>20</v>
      </c>
      <c r="E61" s="37"/>
      <c r="F61" s="37"/>
    </row>
    <row r="62" spans="1:6" x14ac:dyDescent="0.25">
      <c r="A62" s="286"/>
      <c r="B62" s="13" t="s">
        <v>85</v>
      </c>
      <c r="C62" s="7">
        <v>3</v>
      </c>
      <c r="D62" s="7">
        <v>78</v>
      </c>
      <c r="E62" s="7"/>
      <c r="F62" s="7"/>
    </row>
    <row r="63" spans="1:6" x14ac:dyDescent="0.25">
      <c r="A63" s="39">
        <v>6</v>
      </c>
      <c r="B63" s="13" t="s">
        <v>29</v>
      </c>
      <c r="C63" s="7">
        <v>2</v>
      </c>
      <c r="D63" s="7">
        <v>10</v>
      </c>
      <c r="E63" s="7"/>
      <c r="F63" s="7"/>
    </row>
    <row r="64" spans="1:6" x14ac:dyDescent="0.25">
      <c r="A64" s="8">
        <v>7</v>
      </c>
      <c r="B64" s="40" t="s">
        <v>30</v>
      </c>
      <c r="C64" s="7">
        <v>4</v>
      </c>
      <c r="D64" s="7">
        <v>34</v>
      </c>
      <c r="E64" s="7"/>
      <c r="F64" s="7"/>
    </row>
    <row r="65" spans="1:6" x14ac:dyDescent="0.25">
      <c r="A65" s="41">
        <v>8</v>
      </c>
      <c r="B65" s="40" t="s">
        <v>31</v>
      </c>
      <c r="C65" s="7">
        <v>1</v>
      </c>
      <c r="D65" s="7">
        <v>22</v>
      </c>
      <c r="E65" s="7"/>
      <c r="F65" s="7"/>
    </row>
    <row r="66" spans="1:6" x14ac:dyDescent="0.25">
      <c r="A66" s="41">
        <v>9</v>
      </c>
      <c r="B66" s="40" t="s">
        <v>96</v>
      </c>
      <c r="C66" s="7">
        <v>1</v>
      </c>
      <c r="D66" s="7">
        <v>16</v>
      </c>
      <c r="E66" s="7"/>
      <c r="F66" s="7"/>
    </row>
    <row r="67" spans="1:6" x14ac:dyDescent="0.25">
      <c r="A67" s="42">
        <v>10</v>
      </c>
      <c r="B67" s="40" t="s">
        <v>81</v>
      </c>
      <c r="C67" s="5">
        <v>4</v>
      </c>
      <c r="D67" s="5">
        <v>104</v>
      </c>
      <c r="E67" s="5"/>
      <c r="F67" s="5"/>
    </row>
    <row r="68" spans="1:6" x14ac:dyDescent="0.25">
      <c r="A68" s="262">
        <v>11</v>
      </c>
      <c r="B68" s="40" t="s">
        <v>32</v>
      </c>
      <c r="C68" s="7">
        <v>5</v>
      </c>
      <c r="D68" s="7">
        <v>150</v>
      </c>
      <c r="E68" s="7"/>
      <c r="F68" s="7"/>
    </row>
    <row r="69" spans="1:6" x14ac:dyDescent="0.25">
      <c r="A69" s="264"/>
      <c r="B69" s="40" t="s">
        <v>33</v>
      </c>
      <c r="C69" s="7">
        <v>5</v>
      </c>
      <c r="D69" s="7">
        <v>163</v>
      </c>
      <c r="E69" s="7"/>
      <c r="F69" s="7"/>
    </row>
    <row r="70" spans="1:6" x14ac:dyDescent="0.25">
      <c r="A70" s="262">
        <v>12</v>
      </c>
      <c r="B70" s="270" t="s">
        <v>82</v>
      </c>
      <c r="C70" s="7">
        <v>3</v>
      </c>
      <c r="D70" s="7">
        <v>71</v>
      </c>
      <c r="E70" s="7"/>
      <c r="F70" s="7"/>
    </row>
    <row r="71" spans="1:6" x14ac:dyDescent="0.25">
      <c r="A71" s="264"/>
      <c r="B71" s="271"/>
      <c r="C71" s="7">
        <v>2</v>
      </c>
      <c r="D71" s="7">
        <v>38</v>
      </c>
      <c r="E71" s="7"/>
      <c r="F71" s="7"/>
    </row>
    <row r="72" spans="1:6" x14ac:dyDescent="0.25">
      <c r="A72" s="39">
        <v>13</v>
      </c>
      <c r="B72" s="40" t="s">
        <v>83</v>
      </c>
      <c r="C72" s="7">
        <v>6</v>
      </c>
      <c r="D72" s="7">
        <v>72</v>
      </c>
      <c r="E72" s="7"/>
      <c r="F72" s="7"/>
    </row>
    <row r="73" spans="1:6" x14ac:dyDescent="0.25">
      <c r="A73" s="262">
        <v>14</v>
      </c>
      <c r="B73" s="270" t="s">
        <v>95</v>
      </c>
      <c r="C73" s="7">
        <v>10</v>
      </c>
      <c r="D73" s="7">
        <v>147</v>
      </c>
      <c r="E73" s="7"/>
      <c r="F73" s="7"/>
    </row>
    <row r="74" spans="1:6" x14ac:dyDescent="0.25">
      <c r="A74" s="263"/>
      <c r="B74" s="272"/>
      <c r="C74" s="7">
        <v>2</v>
      </c>
      <c r="D74" s="7">
        <v>12</v>
      </c>
      <c r="E74" s="7"/>
      <c r="F74" s="7"/>
    </row>
    <row r="75" spans="1:6" x14ac:dyDescent="0.25">
      <c r="A75" s="264"/>
      <c r="B75" s="271"/>
      <c r="C75" s="7">
        <v>1</v>
      </c>
      <c r="D75" s="7">
        <v>19</v>
      </c>
      <c r="E75" s="7"/>
      <c r="F75" s="7"/>
    </row>
    <row r="76" spans="1:6" x14ac:dyDescent="0.25">
      <c r="A76" s="43"/>
      <c r="B76" s="44" t="s">
        <v>20</v>
      </c>
      <c r="C76" s="19">
        <f>SUM(C52:C75)</f>
        <v>67</v>
      </c>
      <c r="D76" s="19">
        <f>SUM(D52:D75)</f>
        <v>1074</v>
      </c>
      <c r="E76" s="37"/>
      <c r="F76" s="37"/>
    </row>
    <row r="77" spans="1:6" ht="45" x14ac:dyDescent="0.25">
      <c r="A77" s="34" t="s">
        <v>97</v>
      </c>
      <c r="B77" s="45" t="s">
        <v>26</v>
      </c>
      <c r="C77" s="1"/>
      <c r="D77" s="1"/>
      <c r="E77" s="37"/>
      <c r="F77" s="37"/>
    </row>
    <row r="78" spans="1:6" x14ac:dyDescent="0.25">
      <c r="A78" s="265" t="s">
        <v>34</v>
      </c>
      <c r="B78" s="266"/>
      <c r="C78" s="266"/>
      <c r="D78" s="266"/>
      <c r="E78" s="266"/>
      <c r="F78" s="266"/>
    </row>
    <row r="79" spans="1:6" x14ac:dyDescent="0.25">
      <c r="A79" s="233">
        <v>1</v>
      </c>
      <c r="B79" s="235" t="s">
        <v>35</v>
      </c>
      <c r="C79" s="28">
        <v>2</v>
      </c>
      <c r="D79" s="28">
        <v>38</v>
      </c>
      <c r="E79" s="287">
        <v>60</v>
      </c>
      <c r="F79" s="28"/>
    </row>
    <row r="80" spans="1:6" x14ac:dyDescent="0.25">
      <c r="A80" s="234"/>
      <c r="B80" s="236"/>
      <c r="C80" s="28">
        <v>1</v>
      </c>
      <c r="D80" s="28">
        <v>22</v>
      </c>
      <c r="E80" s="288"/>
      <c r="F80" s="28"/>
    </row>
    <row r="81" spans="1:6" x14ac:dyDescent="0.25">
      <c r="A81" s="233">
        <v>2</v>
      </c>
      <c r="B81" s="252" t="s">
        <v>74</v>
      </c>
      <c r="C81" s="28">
        <v>1</v>
      </c>
      <c r="D81" s="28">
        <v>13</v>
      </c>
      <c r="E81" s="287">
        <v>25</v>
      </c>
      <c r="F81" s="28"/>
    </row>
    <row r="82" spans="1:6" x14ac:dyDescent="0.25">
      <c r="A82" s="234"/>
      <c r="B82" s="253"/>
      <c r="C82" s="28">
        <v>1</v>
      </c>
      <c r="D82" s="28">
        <v>12</v>
      </c>
      <c r="E82" s="288"/>
      <c r="F82" s="28"/>
    </row>
    <row r="83" spans="1:6" x14ac:dyDescent="0.25">
      <c r="A83" s="46">
        <v>3</v>
      </c>
      <c r="B83" s="13" t="s">
        <v>73</v>
      </c>
      <c r="C83" s="28">
        <v>1</v>
      </c>
      <c r="D83" s="28">
        <v>23</v>
      </c>
      <c r="E83" s="28">
        <v>23</v>
      </c>
      <c r="F83" s="28"/>
    </row>
    <row r="84" spans="1:6" x14ac:dyDescent="0.25">
      <c r="A84" s="233">
        <v>4</v>
      </c>
      <c r="B84" s="235" t="s">
        <v>36</v>
      </c>
      <c r="C84" s="28">
        <v>1</v>
      </c>
      <c r="D84" s="28">
        <v>20</v>
      </c>
      <c r="E84" s="287">
        <v>100</v>
      </c>
      <c r="F84" s="28"/>
    </row>
    <row r="85" spans="1:6" x14ac:dyDescent="0.25">
      <c r="A85" s="243"/>
      <c r="B85" s="236"/>
      <c r="C85" s="28">
        <v>3</v>
      </c>
      <c r="D85" s="28">
        <v>26</v>
      </c>
      <c r="E85" s="289"/>
      <c r="F85" s="28"/>
    </row>
    <row r="86" spans="1:6" x14ac:dyDescent="0.25">
      <c r="A86" s="234"/>
      <c r="B86" s="4" t="s">
        <v>75</v>
      </c>
      <c r="C86" s="28">
        <v>4</v>
      </c>
      <c r="D86" s="28">
        <v>54</v>
      </c>
      <c r="E86" s="288"/>
      <c r="F86" s="28"/>
    </row>
    <row r="87" spans="1:6" x14ac:dyDescent="0.25">
      <c r="A87" s="17"/>
      <c r="B87" s="18" t="s">
        <v>20</v>
      </c>
      <c r="C87" s="19">
        <f>SUM(C79:C86)</f>
        <v>14</v>
      </c>
      <c r="D87" s="19">
        <f>SUM(D79:D86)</f>
        <v>208</v>
      </c>
      <c r="E87" s="19"/>
      <c r="F87" s="19"/>
    </row>
    <row r="88" spans="1:6" ht="45" x14ac:dyDescent="0.25">
      <c r="A88" s="34" t="s">
        <v>37</v>
      </c>
      <c r="B88" s="23" t="s">
        <v>26</v>
      </c>
      <c r="C88" s="1"/>
      <c r="D88" s="1"/>
      <c r="E88" s="22"/>
      <c r="F88" s="1"/>
    </row>
    <row r="89" spans="1:6" x14ac:dyDescent="0.25">
      <c r="A89" s="244" t="s">
        <v>38</v>
      </c>
      <c r="B89" s="245"/>
      <c r="C89" s="245"/>
      <c r="D89" s="245"/>
      <c r="E89" s="245"/>
      <c r="F89" s="245"/>
    </row>
    <row r="90" spans="1:6" x14ac:dyDescent="0.25">
      <c r="A90" s="233">
        <v>1</v>
      </c>
      <c r="B90" s="235" t="s">
        <v>76</v>
      </c>
      <c r="C90" s="5">
        <v>1</v>
      </c>
      <c r="D90" s="5">
        <v>12</v>
      </c>
      <c r="E90" s="5"/>
      <c r="F90" s="5"/>
    </row>
    <row r="91" spans="1:6" x14ac:dyDescent="0.25">
      <c r="A91" s="234"/>
      <c r="B91" s="236"/>
      <c r="C91" s="5">
        <v>1</v>
      </c>
      <c r="D91" s="5">
        <v>10</v>
      </c>
      <c r="E91" s="5"/>
      <c r="F91" s="5"/>
    </row>
    <row r="92" spans="1:6" x14ac:dyDescent="0.25">
      <c r="A92" s="43"/>
      <c r="B92" s="18" t="s">
        <v>20</v>
      </c>
      <c r="C92" s="19">
        <f>SUM(C90:C91)</f>
        <v>2</v>
      </c>
      <c r="D92" s="78">
        <f>SUM(D90:D91)</f>
        <v>22</v>
      </c>
      <c r="E92" s="19">
        <v>0</v>
      </c>
      <c r="F92" s="19">
        <v>0</v>
      </c>
    </row>
    <row r="93" spans="1:6" ht="45" x14ac:dyDescent="0.25">
      <c r="A93" s="34" t="s">
        <v>25</v>
      </c>
      <c r="B93" s="23" t="s">
        <v>26</v>
      </c>
      <c r="C93" s="25"/>
      <c r="D93" s="25"/>
      <c r="E93" s="25"/>
      <c r="F93" s="47"/>
    </row>
  </sheetData>
  <mergeCells count="50">
    <mergeCell ref="A89:F89"/>
    <mergeCell ref="A90:A91"/>
    <mergeCell ref="B90:B91"/>
    <mergeCell ref="E79:E80"/>
    <mergeCell ref="E81:E82"/>
    <mergeCell ref="E84:E86"/>
    <mergeCell ref="A84:A86"/>
    <mergeCell ref="B84:B85"/>
    <mergeCell ref="A78:F78"/>
    <mergeCell ref="A79:A80"/>
    <mergeCell ref="B79:B80"/>
    <mergeCell ref="A81:A82"/>
    <mergeCell ref="B81:B82"/>
    <mergeCell ref="A61:A62"/>
    <mergeCell ref="A68:A69"/>
    <mergeCell ref="A70:A71"/>
    <mergeCell ref="B70:B71"/>
    <mergeCell ref="A73:A75"/>
    <mergeCell ref="B73:B75"/>
    <mergeCell ref="A52:A54"/>
    <mergeCell ref="B52:B54"/>
    <mergeCell ref="A55:A56"/>
    <mergeCell ref="B55:B56"/>
    <mergeCell ref="A58:A60"/>
    <mergeCell ref="B58:B59"/>
    <mergeCell ref="A51:F51"/>
    <mergeCell ref="A24:A25"/>
    <mergeCell ref="A29:A30"/>
    <mergeCell ref="B29:B30"/>
    <mergeCell ref="A31:A32"/>
    <mergeCell ref="B31:B32"/>
    <mergeCell ref="A34:A36"/>
    <mergeCell ref="B34:B36"/>
    <mergeCell ref="B38:B39"/>
    <mergeCell ref="A40:A41"/>
    <mergeCell ref="B40:B41"/>
    <mergeCell ref="A44:F44"/>
    <mergeCell ref="A45:A46"/>
    <mergeCell ref="A14:A16"/>
    <mergeCell ref="B18:B19"/>
    <mergeCell ref="A20:A21"/>
    <mergeCell ref="B20:B21"/>
    <mergeCell ref="A22:A23"/>
    <mergeCell ref="B22:B23"/>
    <mergeCell ref="A4:A5"/>
    <mergeCell ref="B4:B5"/>
    <mergeCell ref="A6:A8"/>
    <mergeCell ref="B6:B8"/>
    <mergeCell ref="A11:A13"/>
    <mergeCell ref="B11:B1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112"/>
  <sheetViews>
    <sheetView tabSelected="1" zoomScaleNormal="100" workbookViewId="0">
      <selection sqref="A1:L1"/>
    </sheetView>
  </sheetViews>
  <sheetFormatPr defaultRowHeight="15" x14ac:dyDescent="0.25"/>
  <cols>
    <col min="1" max="1" width="7.7109375" customWidth="1"/>
    <col min="2" max="2" width="23.7109375" customWidth="1"/>
    <col min="3" max="3" width="14.42578125" customWidth="1"/>
    <col min="4" max="4" width="16.5703125" customWidth="1"/>
    <col min="5" max="5" width="15.5703125" customWidth="1"/>
    <col min="6" max="7" width="13.5703125" customWidth="1"/>
    <col min="8" max="8" width="14.5703125" customWidth="1"/>
    <col min="9" max="9" width="19.85546875" customWidth="1"/>
    <col min="10" max="10" width="18.42578125" customWidth="1"/>
  </cols>
  <sheetData>
    <row r="1" spans="1:12" ht="54.75" customHeight="1" x14ac:dyDescent="0.25">
      <c r="A1" s="279" t="s">
        <v>260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</row>
    <row r="3" spans="1:12" ht="30.75" customHeight="1" x14ac:dyDescent="0.25">
      <c r="A3" s="315" t="s">
        <v>0</v>
      </c>
      <c r="B3" s="315" t="s">
        <v>157</v>
      </c>
      <c r="C3" s="315" t="s">
        <v>158</v>
      </c>
      <c r="D3" s="315" t="s">
        <v>159</v>
      </c>
      <c r="E3" s="315" t="s">
        <v>160</v>
      </c>
      <c r="F3" s="312" t="s">
        <v>161</v>
      </c>
      <c r="G3" s="312" t="s">
        <v>220</v>
      </c>
      <c r="H3" s="315" t="s">
        <v>211</v>
      </c>
      <c r="I3" s="315" t="s">
        <v>223</v>
      </c>
    </row>
    <row r="4" spans="1:12" ht="15.75" customHeight="1" x14ac:dyDescent="0.25">
      <c r="A4" s="315"/>
      <c r="B4" s="315"/>
      <c r="C4" s="315"/>
      <c r="D4" s="315"/>
      <c r="E4" s="315"/>
      <c r="F4" s="313"/>
      <c r="G4" s="313"/>
      <c r="H4" s="315"/>
      <c r="I4" s="315"/>
    </row>
    <row r="5" spans="1:12" ht="16.5" thickBot="1" x14ac:dyDescent="0.3">
      <c r="A5" s="316" t="s">
        <v>8</v>
      </c>
      <c r="B5" s="316"/>
      <c r="C5" s="316"/>
      <c r="D5" s="316"/>
      <c r="E5" s="316"/>
      <c r="F5" s="316"/>
      <c r="G5" s="316"/>
      <c r="H5" s="316"/>
      <c r="I5" s="316"/>
    </row>
    <row r="6" spans="1:12" ht="16.5" thickBot="1" x14ac:dyDescent="0.3">
      <c r="A6" s="128">
        <v>1</v>
      </c>
      <c r="B6" s="129" t="s">
        <v>162</v>
      </c>
      <c r="C6" s="129">
        <v>2</v>
      </c>
      <c r="D6" s="148">
        <v>72</v>
      </c>
      <c r="E6" s="129">
        <v>9</v>
      </c>
      <c r="F6" s="148">
        <v>9</v>
      </c>
      <c r="G6" s="129">
        <v>18</v>
      </c>
      <c r="H6" s="148">
        <v>648</v>
      </c>
      <c r="I6" s="130" t="s">
        <v>163</v>
      </c>
    </row>
    <row r="7" spans="1:12" ht="16.5" thickBot="1" x14ac:dyDescent="0.3">
      <c r="A7" s="128">
        <v>2</v>
      </c>
      <c r="B7" s="129" t="s">
        <v>166</v>
      </c>
      <c r="C7" s="129">
        <v>2</v>
      </c>
      <c r="D7" s="148">
        <v>72</v>
      </c>
      <c r="E7" s="129">
        <v>9</v>
      </c>
      <c r="F7" s="148">
        <v>9</v>
      </c>
      <c r="G7" s="129">
        <v>18</v>
      </c>
      <c r="H7" s="148">
        <v>648</v>
      </c>
      <c r="I7" s="130" t="s">
        <v>167</v>
      </c>
    </row>
    <row r="8" spans="1:12" ht="15.75" x14ac:dyDescent="0.25">
      <c r="A8" s="293">
        <v>3</v>
      </c>
      <c r="B8" s="290" t="s">
        <v>168</v>
      </c>
      <c r="C8" s="131">
        <v>4</v>
      </c>
      <c r="D8" s="149">
        <v>144</v>
      </c>
      <c r="E8" s="131">
        <v>1</v>
      </c>
      <c r="F8" s="149">
        <v>14</v>
      </c>
      <c r="G8" s="131">
        <v>4</v>
      </c>
      <c r="H8" s="149">
        <v>2016</v>
      </c>
      <c r="I8" s="295" t="s">
        <v>169</v>
      </c>
    </row>
    <row r="9" spans="1:12" ht="15.75" x14ac:dyDescent="0.25">
      <c r="A9" s="304"/>
      <c r="B9" s="291"/>
      <c r="C9" s="124">
        <v>6</v>
      </c>
      <c r="D9" s="150">
        <v>216</v>
      </c>
      <c r="E9" s="124">
        <v>2</v>
      </c>
      <c r="F9" s="150">
        <v>50</v>
      </c>
      <c r="G9" s="124">
        <v>12</v>
      </c>
      <c r="H9" s="150">
        <v>10800</v>
      </c>
      <c r="I9" s="311"/>
    </row>
    <row r="10" spans="1:12" ht="16.5" thickBot="1" x14ac:dyDescent="0.3">
      <c r="A10" s="294"/>
      <c r="B10" s="292"/>
      <c r="C10" s="132">
        <v>2</v>
      </c>
      <c r="D10" s="151">
        <v>72</v>
      </c>
      <c r="E10" s="132">
        <v>3</v>
      </c>
      <c r="F10" s="151">
        <v>3</v>
      </c>
      <c r="G10" s="132">
        <v>6</v>
      </c>
      <c r="H10" s="151">
        <v>216</v>
      </c>
      <c r="I10" s="296"/>
    </row>
    <row r="11" spans="1:12" ht="16.5" thickBot="1" x14ac:dyDescent="0.3">
      <c r="A11" s="128">
        <v>4</v>
      </c>
      <c r="B11" s="129" t="s">
        <v>171</v>
      </c>
      <c r="C11" s="129">
        <v>2</v>
      </c>
      <c r="D11" s="148">
        <v>72</v>
      </c>
      <c r="E11" s="129">
        <v>5</v>
      </c>
      <c r="F11" s="148">
        <v>40</v>
      </c>
      <c r="G11" s="129">
        <v>10</v>
      </c>
      <c r="H11" s="148">
        <v>2880</v>
      </c>
      <c r="I11" s="130" t="s">
        <v>170</v>
      </c>
    </row>
    <row r="12" spans="1:12" ht="15.75" x14ac:dyDescent="0.25">
      <c r="A12" s="293">
        <v>5</v>
      </c>
      <c r="B12" s="290" t="s">
        <v>173</v>
      </c>
      <c r="C12" s="131">
        <v>1</v>
      </c>
      <c r="D12" s="149">
        <v>36</v>
      </c>
      <c r="E12" s="131">
        <v>1</v>
      </c>
      <c r="F12" s="149">
        <v>12</v>
      </c>
      <c r="G12" s="131">
        <v>1</v>
      </c>
      <c r="H12" s="149">
        <v>432</v>
      </c>
      <c r="I12" s="295" t="s">
        <v>174</v>
      </c>
      <c r="K12" s="135"/>
    </row>
    <row r="13" spans="1:12" ht="15.75" x14ac:dyDescent="0.25">
      <c r="A13" s="304"/>
      <c r="B13" s="291"/>
      <c r="C13" s="124">
        <v>2</v>
      </c>
      <c r="D13" s="150">
        <v>72</v>
      </c>
      <c r="E13" s="124">
        <v>3</v>
      </c>
      <c r="F13" s="150">
        <v>3</v>
      </c>
      <c r="G13" s="124">
        <v>6</v>
      </c>
      <c r="H13" s="150">
        <v>216</v>
      </c>
      <c r="I13" s="311"/>
    </row>
    <row r="14" spans="1:12" ht="16.5" thickBot="1" x14ac:dyDescent="0.3">
      <c r="A14" s="294"/>
      <c r="B14" s="292"/>
      <c r="C14" s="132">
        <v>4</v>
      </c>
      <c r="D14" s="151">
        <v>144</v>
      </c>
      <c r="E14" s="132">
        <v>5</v>
      </c>
      <c r="F14" s="151">
        <v>157</v>
      </c>
      <c r="G14" s="132">
        <v>20</v>
      </c>
      <c r="H14" s="151">
        <v>22608</v>
      </c>
      <c r="I14" s="296"/>
    </row>
    <row r="15" spans="1:12" ht="16.5" thickBot="1" x14ac:dyDescent="0.3">
      <c r="A15" s="128">
        <v>6</v>
      </c>
      <c r="B15" s="129" t="s">
        <v>177</v>
      </c>
      <c r="C15" s="129">
        <v>6</v>
      </c>
      <c r="D15" s="148">
        <v>216</v>
      </c>
      <c r="E15" s="129">
        <v>3</v>
      </c>
      <c r="F15" s="148">
        <v>63</v>
      </c>
      <c r="G15" s="129">
        <v>18</v>
      </c>
      <c r="H15" s="148">
        <v>13608</v>
      </c>
      <c r="I15" s="130" t="s">
        <v>178</v>
      </c>
    </row>
    <row r="16" spans="1:12" ht="16.5" thickBot="1" x14ac:dyDescent="0.3">
      <c r="A16" s="293">
        <v>7</v>
      </c>
      <c r="B16" s="290" t="s">
        <v>179</v>
      </c>
      <c r="C16" s="129">
        <v>6</v>
      </c>
      <c r="D16" s="148">
        <v>216</v>
      </c>
      <c r="E16" s="129">
        <v>1</v>
      </c>
      <c r="F16" s="148">
        <v>14</v>
      </c>
      <c r="G16" s="129">
        <v>6</v>
      </c>
      <c r="H16" s="148">
        <v>3024</v>
      </c>
      <c r="I16" s="295" t="s">
        <v>178</v>
      </c>
    </row>
    <row r="17" spans="1:9" ht="16.5" thickBot="1" x14ac:dyDescent="0.3">
      <c r="A17" s="294"/>
      <c r="B17" s="292"/>
      <c r="C17" s="129">
        <v>2</v>
      </c>
      <c r="D17" s="148">
        <v>72</v>
      </c>
      <c r="E17" s="129">
        <v>1</v>
      </c>
      <c r="F17" s="148">
        <v>6</v>
      </c>
      <c r="G17" s="129">
        <v>2</v>
      </c>
      <c r="H17" s="148">
        <v>432</v>
      </c>
      <c r="I17" s="296"/>
    </row>
    <row r="18" spans="1:9" ht="32.25" thickBot="1" x14ac:dyDescent="0.3">
      <c r="A18" s="128">
        <v>8</v>
      </c>
      <c r="B18" s="139" t="s">
        <v>236</v>
      </c>
      <c r="C18" s="129">
        <v>2</v>
      </c>
      <c r="D18" s="148">
        <v>72</v>
      </c>
      <c r="E18" s="129">
        <v>4</v>
      </c>
      <c r="F18" s="148">
        <v>143</v>
      </c>
      <c r="G18" s="129">
        <v>8</v>
      </c>
      <c r="H18" s="148">
        <v>10296</v>
      </c>
      <c r="I18" s="130" t="s">
        <v>234</v>
      </c>
    </row>
    <row r="19" spans="1:9" ht="16.5" thickBot="1" x14ac:dyDescent="0.3">
      <c r="A19" s="293">
        <v>9</v>
      </c>
      <c r="B19" s="290" t="s">
        <v>235</v>
      </c>
      <c r="C19" s="129">
        <v>6</v>
      </c>
      <c r="D19" s="148">
        <v>216</v>
      </c>
      <c r="E19" s="129">
        <v>1</v>
      </c>
      <c r="F19" s="148">
        <v>10</v>
      </c>
      <c r="G19" s="129">
        <v>6</v>
      </c>
      <c r="H19" s="148">
        <v>2160</v>
      </c>
      <c r="I19" s="295" t="s">
        <v>234</v>
      </c>
    </row>
    <row r="20" spans="1:9" ht="16.5" thickBot="1" x14ac:dyDescent="0.3">
      <c r="A20" s="294"/>
      <c r="B20" s="292"/>
      <c r="C20" s="129">
        <v>4</v>
      </c>
      <c r="D20" s="148">
        <v>144</v>
      </c>
      <c r="E20" s="129">
        <v>1</v>
      </c>
      <c r="F20" s="148">
        <v>2</v>
      </c>
      <c r="G20" s="129">
        <v>4</v>
      </c>
      <c r="H20" s="148">
        <v>288</v>
      </c>
      <c r="I20" s="296"/>
    </row>
    <row r="21" spans="1:9" ht="16.5" thickBot="1" x14ac:dyDescent="0.3">
      <c r="A21" s="128">
        <v>10</v>
      </c>
      <c r="B21" s="129" t="s">
        <v>188</v>
      </c>
      <c r="C21" s="129">
        <v>6</v>
      </c>
      <c r="D21" s="148">
        <v>216</v>
      </c>
      <c r="E21" s="129">
        <v>2</v>
      </c>
      <c r="F21" s="148">
        <v>53</v>
      </c>
      <c r="G21" s="129">
        <v>12</v>
      </c>
      <c r="H21" s="148">
        <v>11448</v>
      </c>
      <c r="I21" s="130" t="s">
        <v>189</v>
      </c>
    </row>
    <row r="22" spans="1:9" ht="16.5" thickBot="1" x14ac:dyDescent="0.3">
      <c r="A22" s="128">
        <v>11</v>
      </c>
      <c r="B22" s="129" t="s">
        <v>238</v>
      </c>
      <c r="C22" s="129">
        <v>6</v>
      </c>
      <c r="D22" s="148">
        <v>216</v>
      </c>
      <c r="E22" s="129">
        <v>1</v>
      </c>
      <c r="F22" s="148">
        <v>27</v>
      </c>
      <c r="G22" s="129">
        <v>6</v>
      </c>
      <c r="H22" s="148">
        <v>5832</v>
      </c>
      <c r="I22" s="130" t="s">
        <v>189</v>
      </c>
    </row>
    <row r="23" spans="1:9" ht="16.5" thickBot="1" x14ac:dyDescent="0.3">
      <c r="A23" s="128">
        <v>12</v>
      </c>
      <c r="B23" s="129" t="s">
        <v>190</v>
      </c>
      <c r="C23" s="129">
        <v>6</v>
      </c>
      <c r="D23" s="148">
        <v>216</v>
      </c>
      <c r="E23" s="129">
        <v>3</v>
      </c>
      <c r="F23" s="148">
        <v>75</v>
      </c>
      <c r="G23" s="129">
        <v>18</v>
      </c>
      <c r="H23" s="148">
        <v>16200</v>
      </c>
      <c r="I23" s="130" t="s">
        <v>191</v>
      </c>
    </row>
    <row r="24" spans="1:9" ht="27" customHeight="1" x14ac:dyDescent="0.25">
      <c r="A24" s="293">
        <v>13</v>
      </c>
      <c r="B24" s="290" t="s">
        <v>194</v>
      </c>
      <c r="C24" s="131">
        <v>6</v>
      </c>
      <c r="D24" s="149">
        <v>216</v>
      </c>
      <c r="E24" s="131">
        <v>1</v>
      </c>
      <c r="F24" s="149">
        <v>14</v>
      </c>
      <c r="G24" s="131">
        <v>6</v>
      </c>
      <c r="H24" s="149">
        <v>3024</v>
      </c>
      <c r="I24" s="295" t="s">
        <v>195</v>
      </c>
    </row>
    <row r="25" spans="1:9" ht="16.5" thickBot="1" x14ac:dyDescent="0.3">
      <c r="A25" s="294"/>
      <c r="B25" s="292"/>
      <c r="C25" s="132">
        <v>4</v>
      </c>
      <c r="D25" s="151">
        <v>144</v>
      </c>
      <c r="E25" s="132">
        <v>3</v>
      </c>
      <c r="F25" s="151">
        <v>56</v>
      </c>
      <c r="G25" s="132">
        <v>12</v>
      </c>
      <c r="H25" s="151">
        <v>8064</v>
      </c>
      <c r="I25" s="296"/>
    </row>
    <row r="26" spans="1:9" ht="15.75" x14ac:dyDescent="0.25">
      <c r="A26" s="293">
        <v>14</v>
      </c>
      <c r="B26" s="290" t="s">
        <v>194</v>
      </c>
      <c r="C26" s="131">
        <v>6</v>
      </c>
      <c r="D26" s="149">
        <v>216</v>
      </c>
      <c r="E26" s="131">
        <v>1</v>
      </c>
      <c r="F26" s="149">
        <v>14</v>
      </c>
      <c r="G26" s="131">
        <v>6</v>
      </c>
      <c r="H26" s="149">
        <v>3024</v>
      </c>
      <c r="I26" s="295" t="s">
        <v>196</v>
      </c>
    </row>
    <row r="27" spans="1:9" ht="31.5" customHeight="1" thickBot="1" x14ac:dyDescent="0.3">
      <c r="A27" s="294"/>
      <c r="B27" s="292"/>
      <c r="C27" s="132">
        <v>4</v>
      </c>
      <c r="D27" s="151">
        <v>144</v>
      </c>
      <c r="E27" s="132">
        <v>3</v>
      </c>
      <c r="F27" s="151">
        <v>56</v>
      </c>
      <c r="G27" s="132">
        <v>12</v>
      </c>
      <c r="H27" s="151">
        <v>8064</v>
      </c>
      <c r="I27" s="296"/>
    </row>
    <row r="28" spans="1:9" ht="16.5" thickBot="1" x14ac:dyDescent="0.3">
      <c r="A28" s="128">
        <v>15</v>
      </c>
      <c r="B28" s="129" t="s">
        <v>193</v>
      </c>
      <c r="C28" s="129">
        <v>6</v>
      </c>
      <c r="D28" s="148">
        <v>216</v>
      </c>
      <c r="E28" s="129">
        <v>3</v>
      </c>
      <c r="F28" s="148">
        <v>79</v>
      </c>
      <c r="G28" s="129">
        <v>18</v>
      </c>
      <c r="H28" s="148">
        <v>17064</v>
      </c>
      <c r="I28" s="130" t="s">
        <v>197</v>
      </c>
    </row>
    <row r="29" spans="1:9" ht="15.75" x14ac:dyDescent="0.25">
      <c r="A29" s="293">
        <v>16</v>
      </c>
      <c r="B29" s="290" t="s">
        <v>19</v>
      </c>
      <c r="C29" s="131">
        <v>2</v>
      </c>
      <c r="D29" s="149">
        <v>72</v>
      </c>
      <c r="E29" s="131">
        <v>4</v>
      </c>
      <c r="F29" s="153">
        <v>87</v>
      </c>
      <c r="G29" s="136">
        <v>8</v>
      </c>
      <c r="H29" s="149">
        <v>6264</v>
      </c>
      <c r="I29" s="295" t="s">
        <v>199</v>
      </c>
    </row>
    <row r="30" spans="1:9" ht="15.75" x14ac:dyDescent="0.25">
      <c r="A30" s="304"/>
      <c r="B30" s="291"/>
      <c r="C30" s="124">
        <v>3</v>
      </c>
      <c r="D30" s="150">
        <v>108</v>
      </c>
      <c r="E30" s="124">
        <v>1</v>
      </c>
      <c r="F30" s="150">
        <v>28</v>
      </c>
      <c r="G30" s="124">
        <v>3</v>
      </c>
      <c r="H30" s="150">
        <v>3024</v>
      </c>
      <c r="I30" s="311"/>
    </row>
    <row r="31" spans="1:9" ht="15.75" x14ac:dyDescent="0.25">
      <c r="A31" s="304"/>
      <c r="B31" s="291"/>
      <c r="C31" s="124">
        <v>4</v>
      </c>
      <c r="D31" s="150">
        <v>144</v>
      </c>
      <c r="E31" s="124">
        <v>1</v>
      </c>
      <c r="F31" s="150">
        <v>28</v>
      </c>
      <c r="G31" s="124">
        <v>4</v>
      </c>
      <c r="H31" s="150">
        <v>4032</v>
      </c>
      <c r="I31" s="311"/>
    </row>
    <row r="32" spans="1:9" ht="16.5" thickBot="1" x14ac:dyDescent="0.3">
      <c r="A32" s="294"/>
      <c r="B32" s="292"/>
      <c r="C32" s="132">
        <v>6</v>
      </c>
      <c r="D32" s="151">
        <v>216</v>
      </c>
      <c r="E32" s="132">
        <v>2</v>
      </c>
      <c r="F32" s="151">
        <v>22</v>
      </c>
      <c r="G32" s="132">
        <v>12</v>
      </c>
      <c r="H32" s="151">
        <v>4752</v>
      </c>
      <c r="I32" s="296"/>
    </row>
    <row r="33" spans="1:9" ht="24" customHeight="1" x14ac:dyDescent="0.25">
      <c r="A33" s="293">
        <v>17</v>
      </c>
      <c r="B33" s="290" t="s">
        <v>201</v>
      </c>
      <c r="C33" s="131">
        <v>1</v>
      </c>
      <c r="D33" s="149">
        <v>36</v>
      </c>
      <c r="E33" s="131">
        <v>6</v>
      </c>
      <c r="F33" s="149">
        <v>30</v>
      </c>
      <c r="G33" s="131">
        <v>6</v>
      </c>
      <c r="H33" s="149">
        <v>1080</v>
      </c>
      <c r="I33" s="295" t="s">
        <v>202</v>
      </c>
    </row>
    <row r="34" spans="1:9" ht="21" customHeight="1" thickBot="1" x14ac:dyDescent="0.3">
      <c r="A34" s="294"/>
      <c r="B34" s="292"/>
      <c r="C34" s="132">
        <v>2</v>
      </c>
      <c r="D34" s="151">
        <v>72</v>
      </c>
      <c r="E34" s="132">
        <v>6</v>
      </c>
      <c r="F34" s="151">
        <v>10</v>
      </c>
      <c r="G34" s="132">
        <v>12</v>
      </c>
      <c r="H34" s="151">
        <v>720</v>
      </c>
      <c r="I34" s="296"/>
    </row>
    <row r="35" spans="1:9" ht="15.75" x14ac:dyDescent="0.25">
      <c r="A35" s="293">
        <v>18</v>
      </c>
      <c r="B35" s="290" t="s">
        <v>206</v>
      </c>
      <c r="C35" s="131">
        <v>1</v>
      </c>
      <c r="D35" s="149">
        <v>36</v>
      </c>
      <c r="E35" s="131">
        <v>1</v>
      </c>
      <c r="F35" s="149">
        <v>12</v>
      </c>
      <c r="G35" s="131">
        <v>1</v>
      </c>
      <c r="H35" s="149">
        <v>432</v>
      </c>
      <c r="I35" s="295" t="s">
        <v>205</v>
      </c>
    </row>
    <row r="36" spans="1:9" ht="16.5" thickBot="1" x14ac:dyDescent="0.3">
      <c r="A36" s="294"/>
      <c r="B36" s="292"/>
      <c r="C36" s="132">
        <v>4</v>
      </c>
      <c r="D36" s="151">
        <v>144</v>
      </c>
      <c r="E36" s="132">
        <v>2</v>
      </c>
      <c r="F36" s="151">
        <v>28</v>
      </c>
      <c r="G36" s="132">
        <v>8</v>
      </c>
      <c r="H36" s="151">
        <v>4032</v>
      </c>
      <c r="I36" s="296"/>
    </row>
    <row r="37" spans="1:9" ht="33" customHeight="1" thickBot="1" x14ac:dyDescent="0.3">
      <c r="A37" s="317">
        <v>19</v>
      </c>
      <c r="B37" s="290" t="s">
        <v>291</v>
      </c>
      <c r="C37" s="129">
        <v>6</v>
      </c>
      <c r="D37" s="218">
        <v>216</v>
      </c>
      <c r="E37" s="129">
        <v>3</v>
      </c>
      <c r="F37" s="218">
        <v>30</v>
      </c>
      <c r="G37" s="215">
        <v>18</v>
      </c>
      <c r="H37" s="148">
        <v>6480</v>
      </c>
      <c r="I37" s="319" t="s">
        <v>290</v>
      </c>
    </row>
    <row r="38" spans="1:9" ht="33" customHeight="1" thickBot="1" x14ac:dyDescent="0.3">
      <c r="A38" s="318"/>
      <c r="B38" s="291"/>
      <c r="C38" s="214">
        <v>2</v>
      </c>
      <c r="D38" s="218">
        <v>72</v>
      </c>
      <c r="E38" s="129">
        <v>2</v>
      </c>
      <c r="F38" s="218">
        <v>10</v>
      </c>
      <c r="G38" s="215">
        <v>4</v>
      </c>
      <c r="H38" s="155">
        <v>720</v>
      </c>
      <c r="I38" s="302"/>
    </row>
    <row r="39" spans="1:9" ht="16.5" thickBot="1" x14ac:dyDescent="0.3">
      <c r="A39" s="215">
        <v>20</v>
      </c>
      <c r="B39" s="139" t="s">
        <v>239</v>
      </c>
      <c r="C39" s="129">
        <v>6</v>
      </c>
      <c r="D39" s="148">
        <v>216</v>
      </c>
      <c r="E39" s="214">
        <v>3</v>
      </c>
      <c r="F39" s="148">
        <v>45</v>
      </c>
      <c r="G39" s="129">
        <v>18</v>
      </c>
      <c r="H39" s="148">
        <v>9720</v>
      </c>
      <c r="I39" s="215" t="s">
        <v>240</v>
      </c>
    </row>
    <row r="40" spans="1:9" ht="16.5" thickBot="1" x14ac:dyDescent="0.3">
      <c r="A40" s="161">
        <v>21</v>
      </c>
      <c r="B40" s="129" t="s">
        <v>203</v>
      </c>
      <c r="C40" s="161">
        <v>6</v>
      </c>
      <c r="D40" s="148">
        <v>216</v>
      </c>
      <c r="E40" s="129">
        <v>3</v>
      </c>
      <c r="F40" s="148">
        <v>60</v>
      </c>
      <c r="G40" s="127">
        <v>18</v>
      </c>
      <c r="H40" s="148">
        <v>12960</v>
      </c>
      <c r="I40" s="129" t="s">
        <v>204</v>
      </c>
    </row>
    <row r="41" spans="1:9" ht="16.5" thickBot="1" x14ac:dyDescent="0.3">
      <c r="A41" s="129"/>
      <c r="B41" s="138" t="s">
        <v>207</v>
      </c>
      <c r="C41" s="170">
        <f t="shared" ref="C41:H41" si="0">SUM(C6:C40)</f>
        <v>138</v>
      </c>
      <c r="D41" s="152">
        <f t="shared" si="0"/>
        <v>4968</v>
      </c>
      <c r="E41" s="138">
        <f t="shared" si="0"/>
        <v>100</v>
      </c>
      <c r="F41" s="152">
        <f>SUM(F6:F40)</f>
        <v>1299</v>
      </c>
      <c r="G41" s="170">
        <f t="shared" si="0"/>
        <v>341</v>
      </c>
      <c r="H41" s="152">
        <f t="shared" si="0"/>
        <v>197208</v>
      </c>
      <c r="I41" s="127"/>
    </row>
    <row r="42" spans="1:9" ht="32.25" thickBot="1" x14ac:dyDescent="0.3">
      <c r="A42" s="141" t="s">
        <v>295</v>
      </c>
      <c r="B42" s="142"/>
      <c r="C42" s="142" t="s">
        <v>294</v>
      </c>
      <c r="D42" s="142" t="s">
        <v>293</v>
      </c>
      <c r="E42" s="142" t="s">
        <v>292</v>
      </c>
      <c r="F42" s="142" t="s">
        <v>298</v>
      </c>
      <c r="G42" s="142" t="s">
        <v>297</v>
      </c>
      <c r="H42" s="142" t="s">
        <v>296</v>
      </c>
      <c r="I42" s="143"/>
    </row>
    <row r="43" spans="1:9" ht="16.5" thickBot="1" x14ac:dyDescent="0.3">
      <c r="A43" s="310" t="s">
        <v>27</v>
      </c>
      <c r="B43" s="310"/>
      <c r="C43" s="310"/>
      <c r="D43" s="310"/>
      <c r="E43" s="310"/>
      <c r="F43" s="310"/>
      <c r="G43" s="310"/>
      <c r="H43" s="310"/>
      <c r="I43" s="310"/>
    </row>
    <row r="44" spans="1:9" ht="16.5" thickBot="1" x14ac:dyDescent="0.3">
      <c r="A44" s="128">
        <v>1</v>
      </c>
      <c r="B44" s="139" t="s">
        <v>164</v>
      </c>
      <c r="C44" s="139">
        <v>1</v>
      </c>
      <c r="D44" s="165">
        <v>36</v>
      </c>
      <c r="E44" s="139">
        <v>4</v>
      </c>
      <c r="F44" s="165">
        <v>112</v>
      </c>
      <c r="G44" s="139">
        <v>4</v>
      </c>
      <c r="H44" s="148">
        <v>4032</v>
      </c>
      <c r="I44" s="130" t="s">
        <v>163</v>
      </c>
    </row>
    <row r="45" spans="1:9" ht="16.5" thickBot="1" x14ac:dyDescent="0.3">
      <c r="A45" s="128">
        <v>2</v>
      </c>
      <c r="B45" s="139" t="s">
        <v>164</v>
      </c>
      <c r="C45" s="139">
        <v>1</v>
      </c>
      <c r="D45" s="165">
        <v>36</v>
      </c>
      <c r="E45" s="139">
        <v>4</v>
      </c>
      <c r="F45" s="165">
        <v>112</v>
      </c>
      <c r="G45" s="139">
        <v>4</v>
      </c>
      <c r="H45" s="148">
        <v>4032</v>
      </c>
      <c r="I45" s="130" t="s">
        <v>167</v>
      </c>
    </row>
    <row r="46" spans="1:9" ht="16.5" thickBot="1" x14ac:dyDescent="0.3">
      <c r="A46" s="138">
        <v>3</v>
      </c>
      <c r="B46" s="163" t="s">
        <v>81</v>
      </c>
      <c r="C46" s="163">
        <v>2</v>
      </c>
      <c r="D46" s="166">
        <v>72</v>
      </c>
      <c r="E46" s="163">
        <v>4</v>
      </c>
      <c r="F46" s="166">
        <v>143</v>
      </c>
      <c r="G46" s="163">
        <v>8</v>
      </c>
      <c r="H46" s="155">
        <v>10296</v>
      </c>
      <c r="I46" s="127" t="s">
        <v>170</v>
      </c>
    </row>
    <row r="47" spans="1:9" ht="16.5" thickBot="1" x14ac:dyDescent="0.3">
      <c r="A47" s="185">
        <v>4</v>
      </c>
      <c r="B47" s="139" t="s">
        <v>180</v>
      </c>
      <c r="C47" s="139">
        <v>9</v>
      </c>
      <c r="D47" s="165">
        <v>324</v>
      </c>
      <c r="E47" s="139">
        <v>1</v>
      </c>
      <c r="F47" s="165">
        <v>12</v>
      </c>
      <c r="G47" s="139">
        <v>9</v>
      </c>
      <c r="H47" s="165">
        <v>3888</v>
      </c>
      <c r="I47" s="140" t="s">
        <v>181</v>
      </c>
    </row>
    <row r="48" spans="1:9" ht="32.25" thickBot="1" x14ac:dyDescent="0.3">
      <c r="A48" s="185">
        <v>5</v>
      </c>
      <c r="B48" s="139" t="s">
        <v>28</v>
      </c>
      <c r="C48" s="139">
        <v>6</v>
      </c>
      <c r="D48" s="165">
        <v>216</v>
      </c>
      <c r="E48" s="139">
        <v>1</v>
      </c>
      <c r="F48" s="165">
        <v>12</v>
      </c>
      <c r="G48" s="139">
        <v>6</v>
      </c>
      <c r="H48" s="165">
        <v>2592</v>
      </c>
      <c r="I48" s="140" t="s">
        <v>181</v>
      </c>
    </row>
    <row r="49" spans="1:9" ht="16.5" thickBot="1" x14ac:dyDescent="0.3">
      <c r="A49" s="185">
        <v>6</v>
      </c>
      <c r="B49" s="139" t="s">
        <v>253</v>
      </c>
      <c r="C49" s="139">
        <v>9</v>
      </c>
      <c r="D49" s="165">
        <v>324</v>
      </c>
      <c r="E49" s="139">
        <v>1</v>
      </c>
      <c r="F49" s="165">
        <v>12</v>
      </c>
      <c r="G49" s="139">
        <v>9</v>
      </c>
      <c r="H49" s="165">
        <v>3888</v>
      </c>
      <c r="I49" s="140" t="s">
        <v>198</v>
      </c>
    </row>
    <row r="50" spans="1:9" ht="16.5" thickBot="1" x14ac:dyDescent="0.3">
      <c r="A50" s="185">
        <v>7</v>
      </c>
      <c r="B50" s="139" t="s">
        <v>182</v>
      </c>
      <c r="C50" s="139">
        <v>9</v>
      </c>
      <c r="D50" s="165">
        <v>324</v>
      </c>
      <c r="E50" s="139">
        <v>2</v>
      </c>
      <c r="F50" s="165">
        <v>32</v>
      </c>
      <c r="G50" s="139">
        <v>18</v>
      </c>
      <c r="H50" s="165">
        <v>10368</v>
      </c>
      <c r="I50" s="140" t="s">
        <v>183</v>
      </c>
    </row>
    <row r="51" spans="1:9" ht="16.5" thickBot="1" x14ac:dyDescent="0.3">
      <c r="A51" s="128">
        <v>8</v>
      </c>
      <c r="B51" s="139" t="s">
        <v>185</v>
      </c>
      <c r="C51" s="139">
        <v>4</v>
      </c>
      <c r="D51" s="165">
        <v>144</v>
      </c>
      <c r="E51" s="139">
        <v>3</v>
      </c>
      <c r="F51" s="165">
        <v>36</v>
      </c>
      <c r="G51" s="139">
        <v>12</v>
      </c>
      <c r="H51" s="148">
        <v>5184</v>
      </c>
      <c r="I51" s="130" t="s">
        <v>186</v>
      </c>
    </row>
    <row r="52" spans="1:9" ht="16.5" thickBot="1" x14ac:dyDescent="0.3">
      <c r="A52" s="128">
        <v>9</v>
      </c>
      <c r="B52" s="139" t="s">
        <v>187</v>
      </c>
      <c r="C52" s="139">
        <v>2</v>
      </c>
      <c r="D52" s="165">
        <v>72</v>
      </c>
      <c r="E52" s="139">
        <v>3</v>
      </c>
      <c r="F52" s="165">
        <v>78</v>
      </c>
      <c r="G52" s="139">
        <v>6</v>
      </c>
      <c r="H52" s="148">
        <v>5616</v>
      </c>
      <c r="I52" s="130" t="s">
        <v>186</v>
      </c>
    </row>
    <row r="53" spans="1:9" ht="21" customHeight="1" x14ac:dyDescent="0.25">
      <c r="A53" s="293">
        <v>10</v>
      </c>
      <c r="B53" s="297" t="s">
        <v>175</v>
      </c>
      <c r="C53" s="136">
        <v>1</v>
      </c>
      <c r="D53" s="153">
        <v>36</v>
      </c>
      <c r="E53" s="136">
        <v>8</v>
      </c>
      <c r="F53" s="153">
        <v>233</v>
      </c>
      <c r="G53" s="136">
        <v>8</v>
      </c>
      <c r="H53" s="153">
        <v>8388</v>
      </c>
      <c r="I53" s="305" t="s">
        <v>176</v>
      </c>
    </row>
    <row r="54" spans="1:9" ht="16.5" thickBot="1" x14ac:dyDescent="0.3">
      <c r="A54" s="304"/>
      <c r="B54" s="303"/>
      <c r="C54" s="164">
        <v>2</v>
      </c>
      <c r="D54" s="167">
        <v>72</v>
      </c>
      <c r="E54" s="164">
        <v>5</v>
      </c>
      <c r="F54" s="167">
        <v>50</v>
      </c>
      <c r="G54" s="164">
        <v>10</v>
      </c>
      <c r="H54" s="167">
        <v>3600</v>
      </c>
      <c r="I54" s="306"/>
    </row>
    <row r="55" spans="1:9" ht="16.5" thickBot="1" x14ac:dyDescent="0.3">
      <c r="A55" s="128">
        <v>11</v>
      </c>
      <c r="B55" s="139" t="s">
        <v>192</v>
      </c>
      <c r="C55" s="129">
        <v>2</v>
      </c>
      <c r="D55" s="148">
        <v>72</v>
      </c>
      <c r="E55" s="129">
        <v>3</v>
      </c>
      <c r="F55" s="148">
        <v>15</v>
      </c>
      <c r="G55" s="129">
        <v>6</v>
      </c>
      <c r="H55" s="148">
        <v>1080</v>
      </c>
      <c r="I55" s="140" t="s">
        <v>191</v>
      </c>
    </row>
    <row r="56" spans="1:9" ht="15.75" x14ac:dyDescent="0.25">
      <c r="A56" s="293">
        <v>12</v>
      </c>
      <c r="B56" s="297" t="s">
        <v>254</v>
      </c>
      <c r="C56" s="131">
        <v>2</v>
      </c>
      <c r="D56" s="149">
        <v>72</v>
      </c>
      <c r="E56" s="131">
        <v>3</v>
      </c>
      <c r="F56" s="149">
        <v>80</v>
      </c>
      <c r="G56" s="131">
        <v>6</v>
      </c>
      <c r="H56" s="149">
        <v>5760</v>
      </c>
      <c r="I56" s="295" t="s">
        <v>198</v>
      </c>
    </row>
    <row r="57" spans="1:9" ht="16.5" thickBot="1" x14ac:dyDescent="0.3">
      <c r="A57" s="294"/>
      <c r="B57" s="298"/>
      <c r="C57" s="132">
        <v>6</v>
      </c>
      <c r="D57" s="151">
        <v>216</v>
      </c>
      <c r="E57" s="132">
        <v>2</v>
      </c>
      <c r="F57" s="151">
        <v>20</v>
      </c>
      <c r="G57" s="132">
        <v>12</v>
      </c>
      <c r="H57" s="151">
        <v>4320</v>
      </c>
      <c r="I57" s="296"/>
    </row>
    <row r="58" spans="1:9" ht="15.75" customHeight="1" x14ac:dyDescent="0.25">
      <c r="A58" s="293">
        <v>13</v>
      </c>
      <c r="B58" s="297" t="s">
        <v>256</v>
      </c>
      <c r="C58" s="290">
        <v>6</v>
      </c>
      <c r="D58" s="307">
        <v>216</v>
      </c>
      <c r="E58" s="290">
        <v>3</v>
      </c>
      <c r="F58" s="307">
        <v>45</v>
      </c>
      <c r="G58" s="290">
        <v>18</v>
      </c>
      <c r="H58" s="307">
        <v>9720</v>
      </c>
      <c r="I58" s="295" t="s">
        <v>257</v>
      </c>
    </row>
    <row r="59" spans="1:9" ht="9.75" customHeight="1" thickBot="1" x14ac:dyDescent="0.3">
      <c r="A59" s="294"/>
      <c r="B59" s="298"/>
      <c r="C59" s="292"/>
      <c r="D59" s="308"/>
      <c r="E59" s="292"/>
      <c r="F59" s="308"/>
      <c r="G59" s="292"/>
      <c r="H59" s="308"/>
      <c r="I59" s="296"/>
    </row>
    <row r="60" spans="1:9" ht="19.5" customHeight="1" x14ac:dyDescent="0.25">
      <c r="A60" s="293">
        <v>14</v>
      </c>
      <c r="B60" s="297" t="s">
        <v>255</v>
      </c>
      <c r="C60" s="131">
        <v>2</v>
      </c>
      <c r="D60" s="149">
        <v>72</v>
      </c>
      <c r="E60" s="131">
        <v>1</v>
      </c>
      <c r="F60" s="149">
        <v>50</v>
      </c>
      <c r="G60" s="131">
        <v>2</v>
      </c>
      <c r="H60" s="149">
        <v>3600</v>
      </c>
      <c r="I60" s="295" t="s">
        <v>200</v>
      </c>
    </row>
    <row r="61" spans="1:9" ht="16.5" thickBot="1" x14ac:dyDescent="0.3">
      <c r="A61" s="294"/>
      <c r="B61" s="303"/>
      <c r="C61" s="217">
        <v>4</v>
      </c>
      <c r="D61" s="151">
        <v>144</v>
      </c>
      <c r="E61" s="217">
        <v>4</v>
      </c>
      <c r="F61" s="169">
        <v>26</v>
      </c>
      <c r="G61" s="186">
        <v>16</v>
      </c>
      <c r="H61" s="169">
        <v>3744</v>
      </c>
      <c r="I61" s="311"/>
    </row>
    <row r="62" spans="1:9" ht="15.75" x14ac:dyDescent="0.25">
      <c r="A62" s="291">
        <v>15</v>
      </c>
      <c r="B62" s="297" t="s">
        <v>283</v>
      </c>
      <c r="C62" s="220">
        <v>2</v>
      </c>
      <c r="D62" s="221">
        <v>72</v>
      </c>
      <c r="E62" s="220">
        <v>3</v>
      </c>
      <c r="F62" s="149">
        <v>88</v>
      </c>
      <c r="G62" s="131">
        <v>6</v>
      </c>
      <c r="H62" s="149">
        <v>6336</v>
      </c>
      <c r="I62" s="290" t="s">
        <v>284</v>
      </c>
    </row>
    <row r="63" spans="1:9" ht="16.5" thickBot="1" x14ac:dyDescent="0.3">
      <c r="A63" s="291"/>
      <c r="B63" s="303"/>
      <c r="C63" s="216">
        <v>6</v>
      </c>
      <c r="D63" s="169">
        <v>216</v>
      </c>
      <c r="E63" s="216">
        <v>2</v>
      </c>
      <c r="F63" s="151">
        <v>20</v>
      </c>
      <c r="G63" s="216">
        <v>12</v>
      </c>
      <c r="H63" s="151">
        <v>4320</v>
      </c>
      <c r="I63" s="291"/>
    </row>
    <row r="64" spans="1:9" ht="32.25" thickBot="1" x14ac:dyDescent="0.3">
      <c r="A64" s="222">
        <v>16</v>
      </c>
      <c r="B64" s="188" t="s">
        <v>269</v>
      </c>
      <c r="C64" s="222">
        <v>4</v>
      </c>
      <c r="D64" s="223">
        <v>144</v>
      </c>
      <c r="E64" s="222">
        <v>3</v>
      </c>
      <c r="F64" s="219">
        <v>60</v>
      </c>
      <c r="G64" s="222">
        <v>12</v>
      </c>
      <c r="H64" s="219">
        <v>8640</v>
      </c>
      <c r="I64" s="222" t="s">
        <v>273</v>
      </c>
    </row>
    <row r="65" spans="1:9" ht="16.5" thickBot="1" x14ac:dyDescent="0.3">
      <c r="A65" s="127"/>
      <c r="B65" s="127"/>
      <c r="C65" s="138">
        <f t="shared" ref="C65:H65" si="1">SUM(C44:C64)</f>
        <v>80</v>
      </c>
      <c r="D65" s="152">
        <f t="shared" si="1"/>
        <v>2880</v>
      </c>
      <c r="E65" s="138">
        <f t="shared" si="1"/>
        <v>60</v>
      </c>
      <c r="F65" s="152">
        <f t="shared" si="1"/>
        <v>1236</v>
      </c>
      <c r="G65" s="138">
        <f t="shared" si="1"/>
        <v>184</v>
      </c>
      <c r="H65" s="160">
        <f t="shared" si="1"/>
        <v>109404</v>
      </c>
      <c r="I65" s="187"/>
    </row>
    <row r="66" spans="1:9" ht="32.25" thickBot="1" x14ac:dyDescent="0.3">
      <c r="A66" s="141" t="s">
        <v>289</v>
      </c>
      <c r="B66" s="142" t="s">
        <v>207</v>
      </c>
      <c r="C66" s="192" t="s">
        <v>274</v>
      </c>
      <c r="D66" s="192" t="s">
        <v>285</v>
      </c>
      <c r="E66" s="192" t="s">
        <v>286</v>
      </c>
      <c r="F66" s="192" t="s">
        <v>275</v>
      </c>
      <c r="G66" s="192" t="s">
        <v>287</v>
      </c>
      <c r="H66" s="192" t="s">
        <v>288</v>
      </c>
      <c r="I66" s="143"/>
    </row>
    <row r="67" spans="1:9" ht="16.5" thickBot="1" x14ac:dyDescent="0.3">
      <c r="A67" s="310" t="s">
        <v>22</v>
      </c>
      <c r="B67" s="310"/>
      <c r="C67" s="310"/>
      <c r="D67" s="310"/>
      <c r="E67" s="310"/>
      <c r="F67" s="310"/>
      <c r="G67" s="310"/>
      <c r="H67" s="310"/>
      <c r="I67" s="310"/>
    </row>
    <row r="68" spans="1:9" ht="32.25" thickBot="1" x14ac:dyDescent="0.3">
      <c r="A68" s="185">
        <v>1</v>
      </c>
      <c r="B68" s="139" t="s">
        <v>241</v>
      </c>
      <c r="C68" s="139">
        <v>2</v>
      </c>
      <c r="D68" s="165">
        <v>72</v>
      </c>
      <c r="E68" s="139">
        <v>3</v>
      </c>
      <c r="F68" s="165">
        <v>60</v>
      </c>
      <c r="G68" s="139">
        <v>6</v>
      </c>
      <c r="H68" s="165">
        <v>4320</v>
      </c>
      <c r="I68" s="140" t="s">
        <v>242</v>
      </c>
    </row>
    <row r="69" spans="1:9" ht="16.5" thickBot="1" x14ac:dyDescent="0.3">
      <c r="A69" s="299">
        <v>2</v>
      </c>
      <c r="B69" s="297" t="s">
        <v>244</v>
      </c>
      <c r="C69" s="139">
        <v>2</v>
      </c>
      <c r="D69" s="165">
        <v>72</v>
      </c>
      <c r="E69" s="139">
        <v>7</v>
      </c>
      <c r="F69" s="165">
        <v>183</v>
      </c>
      <c r="G69" s="139">
        <v>14</v>
      </c>
      <c r="H69" s="165">
        <v>13176</v>
      </c>
      <c r="I69" s="305" t="s">
        <v>245</v>
      </c>
    </row>
    <row r="70" spans="1:9" ht="16.5" thickBot="1" x14ac:dyDescent="0.3">
      <c r="A70" s="300"/>
      <c r="B70" s="298"/>
      <c r="C70" s="139">
        <v>4</v>
      </c>
      <c r="D70" s="165">
        <v>144</v>
      </c>
      <c r="E70" s="139">
        <v>1</v>
      </c>
      <c r="F70" s="165">
        <v>10</v>
      </c>
      <c r="G70" s="139">
        <v>4</v>
      </c>
      <c r="H70" s="165">
        <v>1440</v>
      </c>
      <c r="I70" s="309"/>
    </row>
    <row r="71" spans="1:9" ht="32.25" thickBot="1" x14ac:dyDescent="0.3">
      <c r="A71" s="185">
        <v>3</v>
      </c>
      <c r="B71" s="139" t="s">
        <v>267</v>
      </c>
      <c r="C71" s="139">
        <v>3</v>
      </c>
      <c r="D71" s="165">
        <v>108</v>
      </c>
      <c r="E71" s="139">
        <v>3</v>
      </c>
      <c r="F71" s="165">
        <v>37</v>
      </c>
      <c r="G71" s="139">
        <v>9</v>
      </c>
      <c r="H71" s="165">
        <v>3996</v>
      </c>
      <c r="I71" s="140" t="s">
        <v>237</v>
      </c>
    </row>
    <row r="72" spans="1:9" ht="32.25" thickBot="1" x14ac:dyDescent="0.3">
      <c r="A72" s="185">
        <v>4</v>
      </c>
      <c r="B72" s="139" t="s">
        <v>184</v>
      </c>
      <c r="C72" s="139">
        <v>6</v>
      </c>
      <c r="D72" s="165">
        <v>216</v>
      </c>
      <c r="E72" s="139">
        <v>3</v>
      </c>
      <c r="F72" s="165">
        <v>45</v>
      </c>
      <c r="G72" s="139">
        <v>18</v>
      </c>
      <c r="H72" s="165">
        <v>9720</v>
      </c>
      <c r="I72" s="140" t="s">
        <v>243</v>
      </c>
    </row>
    <row r="73" spans="1:9" ht="32.25" thickBot="1" x14ac:dyDescent="0.3">
      <c r="A73" s="188">
        <v>5</v>
      </c>
      <c r="B73" s="188" t="s">
        <v>268</v>
      </c>
      <c r="C73" s="188">
        <v>3</v>
      </c>
      <c r="D73" s="189">
        <v>108</v>
      </c>
      <c r="E73" s="188">
        <v>3</v>
      </c>
      <c r="F73" s="189">
        <v>40</v>
      </c>
      <c r="G73" s="188">
        <v>9</v>
      </c>
      <c r="H73" s="189">
        <v>6480</v>
      </c>
      <c r="I73" s="188" t="s">
        <v>272</v>
      </c>
    </row>
    <row r="74" spans="1:9" ht="16.5" thickBot="1" x14ac:dyDescent="0.3">
      <c r="A74" s="184"/>
      <c r="B74" s="184"/>
      <c r="C74" s="190">
        <f t="shared" ref="C74:H74" si="2">SUM(C68:C73)</f>
        <v>20</v>
      </c>
      <c r="D74" s="191">
        <f t="shared" si="2"/>
        <v>720</v>
      </c>
      <c r="E74" s="190">
        <f t="shared" si="2"/>
        <v>20</v>
      </c>
      <c r="F74" s="191">
        <f t="shared" si="2"/>
        <v>375</v>
      </c>
      <c r="G74" s="190">
        <f t="shared" si="2"/>
        <v>60</v>
      </c>
      <c r="H74" s="191">
        <f t="shared" si="2"/>
        <v>39132</v>
      </c>
      <c r="I74" s="140"/>
    </row>
    <row r="75" spans="1:9" ht="32.25" thickBot="1" x14ac:dyDescent="0.3">
      <c r="A75" s="141" t="s">
        <v>270</v>
      </c>
      <c r="B75" s="142" t="s">
        <v>207</v>
      </c>
      <c r="C75" s="192" t="s">
        <v>278</v>
      </c>
      <c r="D75" s="192" t="s">
        <v>279</v>
      </c>
      <c r="E75" s="192" t="s">
        <v>271</v>
      </c>
      <c r="F75" s="192" t="s">
        <v>299</v>
      </c>
      <c r="G75" s="192" t="s">
        <v>277</v>
      </c>
      <c r="H75" s="192" t="s">
        <v>300</v>
      </c>
      <c r="I75" s="143"/>
    </row>
    <row r="76" spans="1:9" ht="15.75" x14ac:dyDescent="0.25">
      <c r="A76" s="310" t="s">
        <v>128</v>
      </c>
      <c r="B76" s="310"/>
      <c r="C76" s="310"/>
      <c r="D76" s="310"/>
      <c r="E76" s="310"/>
      <c r="F76" s="310"/>
      <c r="G76" s="310"/>
      <c r="H76" s="310"/>
      <c r="I76" s="310"/>
    </row>
    <row r="77" spans="1:9" ht="15.75" x14ac:dyDescent="0.25">
      <c r="A77" s="301">
        <v>1</v>
      </c>
      <c r="B77" s="301" t="s">
        <v>36</v>
      </c>
      <c r="C77" s="124">
        <v>2</v>
      </c>
      <c r="D77" s="150">
        <v>72</v>
      </c>
      <c r="E77" s="124">
        <v>1</v>
      </c>
      <c r="F77" s="150">
        <v>7</v>
      </c>
      <c r="G77" s="124">
        <v>2</v>
      </c>
      <c r="H77" s="150">
        <v>504</v>
      </c>
      <c r="I77" s="301" t="s">
        <v>165</v>
      </c>
    </row>
    <row r="78" spans="1:9" ht="16.5" thickBot="1" x14ac:dyDescent="0.3">
      <c r="A78" s="302"/>
      <c r="B78" s="320"/>
      <c r="C78" s="168">
        <v>4</v>
      </c>
      <c r="D78" s="169">
        <v>144</v>
      </c>
      <c r="E78" s="132">
        <v>5</v>
      </c>
      <c r="F78" s="169">
        <v>95</v>
      </c>
      <c r="G78" s="168">
        <v>20</v>
      </c>
      <c r="H78" s="169">
        <v>13680</v>
      </c>
      <c r="I78" s="302"/>
    </row>
    <row r="79" spans="1:9" ht="16.5" thickBot="1" x14ac:dyDescent="0.3">
      <c r="A79" s="290">
        <v>2</v>
      </c>
      <c r="B79" s="290" t="s">
        <v>246</v>
      </c>
      <c r="C79" s="129">
        <v>2</v>
      </c>
      <c r="D79" s="148">
        <v>72</v>
      </c>
      <c r="E79" s="181">
        <v>3</v>
      </c>
      <c r="F79" s="148">
        <v>37</v>
      </c>
      <c r="G79" s="180">
        <v>6</v>
      </c>
      <c r="H79" s="148">
        <v>2664</v>
      </c>
      <c r="I79" s="290" t="s">
        <v>247</v>
      </c>
    </row>
    <row r="80" spans="1:9" ht="16.5" thickBot="1" x14ac:dyDescent="0.3">
      <c r="A80" s="292"/>
      <c r="B80" s="292"/>
      <c r="C80" s="215">
        <v>4</v>
      </c>
      <c r="D80" s="218">
        <v>144</v>
      </c>
      <c r="E80" s="215">
        <v>3</v>
      </c>
      <c r="F80" s="218">
        <v>15</v>
      </c>
      <c r="G80" s="213">
        <v>12</v>
      </c>
      <c r="H80" s="218">
        <v>2160</v>
      </c>
      <c r="I80" s="292"/>
    </row>
    <row r="81" spans="1:10" ht="16.5" thickBot="1" x14ac:dyDescent="0.3">
      <c r="A81" s="181">
        <v>3</v>
      </c>
      <c r="B81" s="181" t="s">
        <v>261</v>
      </c>
      <c r="C81" s="181">
        <v>2</v>
      </c>
      <c r="D81" s="183">
        <v>72</v>
      </c>
      <c r="E81" s="181">
        <v>3</v>
      </c>
      <c r="F81" s="183">
        <v>53</v>
      </c>
      <c r="G81" s="129">
        <v>6</v>
      </c>
      <c r="H81" s="183">
        <v>4320</v>
      </c>
      <c r="I81" s="181" t="s">
        <v>262</v>
      </c>
    </row>
    <row r="82" spans="1:10" ht="31.5" customHeight="1" x14ac:dyDescent="0.25">
      <c r="A82" s="299">
        <v>4</v>
      </c>
      <c r="B82" s="297" t="s">
        <v>35</v>
      </c>
      <c r="C82" s="131">
        <v>2</v>
      </c>
      <c r="D82" s="149">
        <v>72</v>
      </c>
      <c r="E82" s="131">
        <v>2</v>
      </c>
      <c r="F82" s="149">
        <v>50</v>
      </c>
      <c r="G82" s="131">
        <v>4</v>
      </c>
      <c r="H82" s="158">
        <v>3600</v>
      </c>
      <c r="I82" s="299" t="s">
        <v>172</v>
      </c>
    </row>
    <row r="83" spans="1:10" ht="16.5" thickBot="1" x14ac:dyDescent="0.3">
      <c r="A83" s="300"/>
      <c r="B83" s="298"/>
      <c r="C83" s="132">
        <v>6</v>
      </c>
      <c r="D83" s="151">
        <v>216</v>
      </c>
      <c r="E83" s="132">
        <v>2</v>
      </c>
      <c r="F83" s="151">
        <v>25</v>
      </c>
      <c r="G83" s="132">
        <v>12</v>
      </c>
      <c r="H83" s="159">
        <v>5400</v>
      </c>
      <c r="I83" s="300"/>
    </row>
    <row r="84" spans="1:10" ht="15.75" x14ac:dyDescent="0.25">
      <c r="A84" s="126"/>
      <c r="B84" s="126"/>
      <c r="C84" s="137">
        <f t="shared" ref="C84:G84" si="3">SUM(C77:C83)</f>
        <v>22</v>
      </c>
      <c r="D84" s="156">
        <f t="shared" si="3"/>
        <v>792</v>
      </c>
      <c r="E84" s="137">
        <f t="shared" si="3"/>
        <v>19</v>
      </c>
      <c r="F84" s="156">
        <f t="shared" si="3"/>
        <v>282</v>
      </c>
      <c r="G84" s="137">
        <f t="shared" si="3"/>
        <v>62</v>
      </c>
      <c r="H84" s="156">
        <f>SUM(H77:H83)</f>
        <v>32328</v>
      </c>
      <c r="I84" s="126"/>
    </row>
    <row r="85" spans="1:10" ht="31.5" x14ac:dyDescent="0.25">
      <c r="A85" s="125" t="s">
        <v>208</v>
      </c>
      <c r="B85" s="125" t="s">
        <v>207</v>
      </c>
      <c r="C85" s="125" t="s">
        <v>263</v>
      </c>
      <c r="D85" s="125" t="s">
        <v>264</v>
      </c>
      <c r="E85" s="125" t="s">
        <v>302</v>
      </c>
      <c r="F85" s="125" t="s">
        <v>265</v>
      </c>
      <c r="G85" s="125" t="s">
        <v>266</v>
      </c>
      <c r="H85" s="179" t="s">
        <v>301</v>
      </c>
      <c r="I85" s="125"/>
    </row>
    <row r="86" spans="1:10" ht="15.75" x14ac:dyDescent="0.25">
      <c r="A86" s="314" t="s">
        <v>38</v>
      </c>
      <c r="B86" s="314"/>
      <c r="C86" s="314"/>
      <c r="D86" s="314"/>
      <c r="E86" s="314"/>
      <c r="F86" s="314"/>
      <c r="G86" s="314"/>
      <c r="H86" s="314"/>
      <c r="I86" s="314"/>
    </row>
    <row r="87" spans="1:10" ht="32.25" thickBot="1" x14ac:dyDescent="0.3">
      <c r="A87" s="132">
        <v>1</v>
      </c>
      <c r="B87" s="132" t="s">
        <v>248</v>
      </c>
      <c r="C87" s="168">
        <v>3</v>
      </c>
      <c r="D87" s="151">
        <v>108</v>
      </c>
      <c r="E87" s="132">
        <v>3</v>
      </c>
      <c r="F87" s="151">
        <v>63</v>
      </c>
      <c r="G87" s="132">
        <v>9</v>
      </c>
      <c r="H87" s="151">
        <v>6804</v>
      </c>
      <c r="I87" s="132" t="s">
        <v>249</v>
      </c>
    </row>
    <row r="88" spans="1:10" ht="32.25" thickBot="1" x14ac:dyDescent="0.3">
      <c r="A88" s="162" t="s">
        <v>209</v>
      </c>
      <c r="B88" s="162" t="s">
        <v>207</v>
      </c>
      <c r="C88" s="142" t="s">
        <v>250</v>
      </c>
      <c r="D88" s="142" t="s">
        <v>251</v>
      </c>
      <c r="E88" s="182" t="s">
        <v>210</v>
      </c>
      <c r="F88" s="182" t="s">
        <v>258</v>
      </c>
      <c r="G88" s="142" t="s">
        <v>252</v>
      </c>
      <c r="H88" s="182" t="s">
        <v>259</v>
      </c>
      <c r="I88" s="171"/>
    </row>
    <row r="89" spans="1:10" ht="16.5" thickBot="1" x14ac:dyDescent="0.3">
      <c r="A89" s="173"/>
      <c r="B89" s="174"/>
      <c r="C89" s="177"/>
      <c r="D89" s="177"/>
      <c r="E89" s="178"/>
      <c r="F89" s="178"/>
      <c r="G89" s="177"/>
      <c r="H89" s="175"/>
      <c r="I89" s="176"/>
    </row>
    <row r="90" spans="1:10" ht="15.75" thickBot="1" x14ac:dyDescent="0.3">
      <c r="A90" s="172"/>
      <c r="C90" s="172"/>
      <c r="D90" s="172"/>
      <c r="G90" s="172"/>
      <c r="I90" s="172"/>
    </row>
    <row r="91" spans="1:10" ht="48" thickBot="1" x14ac:dyDescent="0.3">
      <c r="A91" s="133" t="s">
        <v>0</v>
      </c>
      <c r="B91" s="133" t="s">
        <v>212</v>
      </c>
      <c r="C91" s="133" t="s">
        <v>160</v>
      </c>
      <c r="D91" s="133" t="s">
        <v>213</v>
      </c>
      <c r="E91" s="125" t="s">
        <v>214</v>
      </c>
      <c r="F91" s="125" t="s">
        <v>222</v>
      </c>
      <c r="G91" s="125" t="s">
        <v>221</v>
      </c>
      <c r="H91" s="195" t="s">
        <v>224</v>
      </c>
      <c r="I91" s="196" t="s">
        <v>225</v>
      </c>
      <c r="J91" s="194" t="s">
        <v>276</v>
      </c>
    </row>
    <row r="92" spans="1:10" ht="16.5" thickBot="1" x14ac:dyDescent="0.3">
      <c r="A92" s="144">
        <v>1</v>
      </c>
      <c r="B92" s="145" t="s">
        <v>215</v>
      </c>
      <c r="C92" s="145">
        <v>95</v>
      </c>
      <c r="D92" s="147">
        <v>1299</v>
      </c>
      <c r="E92" s="145">
        <v>319</v>
      </c>
      <c r="F92" s="157">
        <v>17.72</v>
      </c>
      <c r="G92" s="147">
        <v>199152</v>
      </c>
      <c r="H92" s="145">
        <v>190188</v>
      </c>
      <c r="I92" s="197">
        <v>4.7E-2</v>
      </c>
      <c r="J92" s="207">
        <v>21</v>
      </c>
    </row>
    <row r="93" spans="1:10" ht="32.25" thickBot="1" x14ac:dyDescent="0.3">
      <c r="A93" s="144">
        <v>2</v>
      </c>
      <c r="B93" s="146" t="s">
        <v>216</v>
      </c>
      <c r="C93" s="145">
        <v>60</v>
      </c>
      <c r="D93" s="147">
        <v>1236</v>
      </c>
      <c r="E93" s="145">
        <v>184</v>
      </c>
      <c r="F93" s="157">
        <v>10.220000000000001</v>
      </c>
      <c r="G93" s="147">
        <v>109404</v>
      </c>
      <c r="H93" s="145">
        <v>112788</v>
      </c>
      <c r="I93" s="198">
        <v>-0.03</v>
      </c>
      <c r="J93" s="207">
        <v>16</v>
      </c>
    </row>
    <row r="94" spans="1:10" ht="16.5" thickBot="1" x14ac:dyDescent="0.3">
      <c r="A94" s="144">
        <v>3</v>
      </c>
      <c r="B94" s="145" t="s">
        <v>217</v>
      </c>
      <c r="C94" s="145">
        <v>20</v>
      </c>
      <c r="D94" s="147">
        <v>375</v>
      </c>
      <c r="E94" s="145">
        <v>60</v>
      </c>
      <c r="F94" s="157">
        <v>3.33</v>
      </c>
      <c r="G94" s="147">
        <v>39132</v>
      </c>
      <c r="H94" s="145">
        <v>35208</v>
      </c>
      <c r="I94" s="199">
        <v>0.11</v>
      </c>
      <c r="J94" s="207">
        <v>5</v>
      </c>
    </row>
    <row r="95" spans="1:10" ht="32.25" thickBot="1" x14ac:dyDescent="0.3">
      <c r="A95" s="144">
        <v>4</v>
      </c>
      <c r="B95" s="146" t="s">
        <v>218</v>
      </c>
      <c r="C95" s="145">
        <v>19</v>
      </c>
      <c r="D95" s="147">
        <v>282</v>
      </c>
      <c r="E95" s="145">
        <v>62</v>
      </c>
      <c r="F95" s="157">
        <v>3.4</v>
      </c>
      <c r="G95" s="147">
        <v>32328</v>
      </c>
      <c r="H95" s="145">
        <v>39132</v>
      </c>
      <c r="I95" s="197">
        <v>-0.17</v>
      </c>
      <c r="J95" s="207">
        <v>4</v>
      </c>
    </row>
    <row r="96" spans="1:10" ht="16.5" thickBot="1" x14ac:dyDescent="0.3">
      <c r="A96" s="144">
        <v>5</v>
      </c>
      <c r="B96" s="146" t="s">
        <v>219</v>
      </c>
      <c r="C96" s="145">
        <v>3</v>
      </c>
      <c r="D96" s="147">
        <v>63</v>
      </c>
      <c r="E96" s="145">
        <v>9</v>
      </c>
      <c r="F96" s="157">
        <v>0.5</v>
      </c>
      <c r="G96" s="147">
        <v>6804</v>
      </c>
      <c r="H96" s="145">
        <v>4320</v>
      </c>
      <c r="I96" s="197">
        <v>0.56999999999999995</v>
      </c>
      <c r="J96" s="207">
        <v>1</v>
      </c>
    </row>
    <row r="97" spans="1:10" ht="16.5" thickBot="1" x14ac:dyDescent="0.3">
      <c r="A97" s="200"/>
      <c r="B97" s="200" t="s">
        <v>207</v>
      </c>
      <c r="C97" s="200">
        <f t="shared" ref="C97:H97" si="4">SUM(C92:C96)</f>
        <v>197</v>
      </c>
      <c r="D97" s="200">
        <f t="shared" si="4"/>
        <v>3255</v>
      </c>
      <c r="E97" s="200">
        <f t="shared" si="4"/>
        <v>634</v>
      </c>
      <c r="F97" s="201">
        <f t="shared" si="4"/>
        <v>35.169999999999995</v>
      </c>
      <c r="G97" s="200">
        <f t="shared" si="4"/>
        <v>386820</v>
      </c>
      <c r="H97" s="202">
        <f t="shared" si="4"/>
        <v>381636</v>
      </c>
      <c r="I97" s="203"/>
      <c r="J97" s="208">
        <f>SUM(J92:J96)</f>
        <v>47</v>
      </c>
    </row>
    <row r="98" spans="1:10" ht="16.5" thickBot="1" x14ac:dyDescent="0.3">
      <c r="A98" s="204">
        <v>1</v>
      </c>
      <c r="B98" s="204" t="s">
        <v>280</v>
      </c>
      <c r="C98" s="209"/>
      <c r="D98" s="209"/>
      <c r="E98" s="204">
        <v>27</v>
      </c>
      <c r="F98" s="204">
        <v>1.5</v>
      </c>
      <c r="G98" s="205"/>
      <c r="H98" s="193"/>
      <c r="I98" s="206"/>
      <c r="J98" s="193"/>
    </row>
    <row r="99" spans="1:10" ht="16.5" thickBot="1" x14ac:dyDescent="0.3">
      <c r="A99" s="212">
        <v>2</v>
      </c>
      <c r="B99" s="204" t="s">
        <v>281</v>
      </c>
      <c r="C99" s="210"/>
      <c r="D99" s="210"/>
      <c r="E99" s="211">
        <v>27</v>
      </c>
      <c r="F99" s="211">
        <v>1.5</v>
      </c>
      <c r="G99" s="193"/>
      <c r="H99" s="193"/>
      <c r="I99" s="193"/>
      <c r="J99" s="193"/>
    </row>
    <row r="100" spans="1:10" x14ac:dyDescent="0.25">
      <c r="E100" s="154"/>
      <c r="F100" s="154"/>
    </row>
    <row r="102" spans="1:10" x14ac:dyDescent="0.25">
      <c r="B102" t="s">
        <v>282</v>
      </c>
    </row>
    <row r="107" spans="1:10" x14ac:dyDescent="0.25">
      <c r="D107" s="154"/>
      <c r="E107" s="154"/>
    </row>
    <row r="114" spans="2:6" ht="15.75" x14ac:dyDescent="0.25">
      <c r="B114" s="134"/>
      <c r="E114" s="154"/>
      <c r="F114" s="154"/>
    </row>
    <row r="4352" spans="9:9" x14ac:dyDescent="0.25">
      <c r="I4352" t="s">
        <v>226</v>
      </c>
    </row>
    <row r="4654" spans="9:9" x14ac:dyDescent="0.25">
      <c r="I4654" t="s">
        <v>227</v>
      </c>
    </row>
    <row r="4738" spans="9:9" x14ac:dyDescent="0.25">
      <c r="I4738">
        <v>0</v>
      </c>
    </row>
    <row r="4739" spans="9:9" x14ac:dyDescent="0.25">
      <c r="I4739" t="s">
        <v>228</v>
      </c>
    </row>
    <row r="4740" spans="9:9" x14ac:dyDescent="0.25">
      <c r="I4740" t="s">
        <v>229</v>
      </c>
    </row>
    <row r="4834" spans="9:9" x14ac:dyDescent="0.25">
      <c r="I4834">
        <v>0</v>
      </c>
    </row>
    <row r="4835" spans="9:9" x14ac:dyDescent="0.25">
      <c r="I4835" t="s">
        <v>230</v>
      </c>
    </row>
    <row r="4836" spans="9:9" x14ac:dyDescent="0.25">
      <c r="I4836" t="s">
        <v>226</v>
      </c>
    </row>
    <row r="4927" spans="9:9" x14ac:dyDescent="0.25">
      <c r="I4927">
        <v>0</v>
      </c>
    </row>
    <row r="4928" spans="9:9" x14ac:dyDescent="0.25">
      <c r="I4928" t="s">
        <v>231</v>
      </c>
    </row>
    <row r="5019" spans="9:9" x14ac:dyDescent="0.25">
      <c r="I5019">
        <v>0</v>
      </c>
    </row>
    <row r="5088" spans="9:9" x14ac:dyDescent="0.25">
      <c r="I5088" t="s">
        <v>226</v>
      </c>
    </row>
    <row r="5089" spans="9:9" x14ac:dyDescent="0.25">
      <c r="I5089" t="s">
        <v>232</v>
      </c>
    </row>
    <row r="5112" spans="9:9" x14ac:dyDescent="0.25">
      <c r="I5112" t="s">
        <v>233</v>
      </c>
    </row>
  </sheetData>
  <mergeCells count="78">
    <mergeCell ref="B37:B38"/>
    <mergeCell ref="I37:I38"/>
    <mergeCell ref="A79:A80"/>
    <mergeCell ref="B79:B80"/>
    <mergeCell ref="I79:I80"/>
    <mergeCell ref="G58:G59"/>
    <mergeCell ref="B77:B78"/>
    <mergeCell ref="I77:I78"/>
    <mergeCell ref="A67:I67"/>
    <mergeCell ref="A76:I76"/>
    <mergeCell ref="I60:I61"/>
    <mergeCell ref="A60:A61"/>
    <mergeCell ref="B60:B61"/>
    <mergeCell ref="B62:B63"/>
    <mergeCell ref="A86:I86"/>
    <mergeCell ref="H3:H4"/>
    <mergeCell ref="I3:I4"/>
    <mergeCell ref="A3:A4"/>
    <mergeCell ref="B3:B4"/>
    <mergeCell ref="C3:C4"/>
    <mergeCell ref="D3:D4"/>
    <mergeCell ref="E3:E4"/>
    <mergeCell ref="A5:I5"/>
    <mergeCell ref="A8:A10"/>
    <mergeCell ref="B8:B10"/>
    <mergeCell ref="I12:I14"/>
    <mergeCell ref="A12:A14"/>
    <mergeCell ref="B12:B14"/>
    <mergeCell ref="A82:A83"/>
    <mergeCell ref="A58:A59"/>
    <mergeCell ref="A1:L1"/>
    <mergeCell ref="A43:I43"/>
    <mergeCell ref="I8:I10"/>
    <mergeCell ref="F3:F4"/>
    <mergeCell ref="G3:G4"/>
    <mergeCell ref="A33:A34"/>
    <mergeCell ref="B33:B34"/>
    <mergeCell ref="I33:I34"/>
    <mergeCell ref="B35:B36"/>
    <mergeCell ref="I35:I36"/>
    <mergeCell ref="A29:A32"/>
    <mergeCell ref="B29:B32"/>
    <mergeCell ref="I29:I32"/>
    <mergeCell ref="A35:A36"/>
    <mergeCell ref="A24:A25"/>
    <mergeCell ref="B24:B25"/>
    <mergeCell ref="B82:B83"/>
    <mergeCell ref="I82:I83"/>
    <mergeCell ref="A77:A78"/>
    <mergeCell ref="B53:B54"/>
    <mergeCell ref="A53:A54"/>
    <mergeCell ref="I53:I54"/>
    <mergeCell ref="I56:I57"/>
    <mergeCell ref="B56:B57"/>
    <mergeCell ref="A56:A57"/>
    <mergeCell ref="F58:F59"/>
    <mergeCell ref="D58:D59"/>
    <mergeCell ref="H58:H59"/>
    <mergeCell ref="A69:A70"/>
    <mergeCell ref="B69:B70"/>
    <mergeCell ref="I69:I70"/>
    <mergeCell ref="A62:A63"/>
    <mergeCell ref="I62:I63"/>
    <mergeCell ref="B16:B17"/>
    <mergeCell ref="A16:A17"/>
    <mergeCell ref="I16:I17"/>
    <mergeCell ref="B19:B20"/>
    <mergeCell ref="A19:A20"/>
    <mergeCell ref="I19:I20"/>
    <mergeCell ref="I24:I25"/>
    <mergeCell ref="A26:A27"/>
    <mergeCell ref="B26:B27"/>
    <mergeCell ref="I26:I27"/>
    <mergeCell ref="B58:B59"/>
    <mergeCell ref="I58:I59"/>
    <mergeCell ref="C58:C59"/>
    <mergeCell ref="E58:E59"/>
    <mergeCell ref="A37:A38"/>
  </mergeCells>
  <pageMargins left="0.23622047244094491" right="0.23622047244094491" top="0.74803149606299213" bottom="0.39370078740157483" header="0.19685039370078741" footer="0.39370078740157483"/>
  <pageSetup paperSize="9" scale="75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2024-2025 уч. г.</vt:lpstr>
      <vt:lpstr>ПО ПРОГРАММАМ</vt:lpstr>
      <vt:lpstr>Лист1</vt:lpstr>
      <vt:lpstr>УЧЕБ. ПЛАН НА 2025-2026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2025-10-13T07:12:20Z</dcterms:modified>
</cp:coreProperties>
</file>